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8_0.bin" ContentType="application/vnd.openxmlformats-officedocument.oleObject"/>
  <Override PartName="/xl/embeddings/oleObject_10_0.bin" ContentType="application/vnd.openxmlformats-officedocument.oleObject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0" windowWidth="9690" windowHeight="6915" tabRatio="887" activeTab="9"/>
  </bookViews>
  <sheets>
    <sheet name="上册" sheetId="1" r:id="rId1"/>
    <sheet name="说明" sheetId="2" r:id="rId2"/>
    <sheet name="一" sheetId="3" r:id="rId3"/>
    <sheet name="二(1)" sheetId="4" r:id="rId4"/>
    <sheet name="二(2)" sheetId="5" r:id="rId5"/>
    <sheet name="二(3)" sheetId="6" r:id="rId6"/>
    <sheet name="二(4)" sheetId="7" r:id="rId7"/>
    <sheet name="二(5)" sheetId="8" r:id="rId8"/>
    <sheet name="三、四" sheetId="9" r:id="rId9"/>
    <sheet name="下册" sheetId="10" r:id="rId10"/>
    <sheet name="一、二" sheetId="11" r:id="rId11"/>
    <sheet name="三" sheetId="12" r:id="rId12"/>
    <sheet name="四" sheetId="13" r:id="rId13"/>
    <sheet name="五" sheetId="14" r:id="rId14"/>
    <sheet name="代码" sheetId="15" state="hidden" r:id="rId15"/>
  </sheets>
  <definedNames>
    <definedName name="_xlnm.Print_Area" localSheetId="3">'二(1)'!$K$11:$CQ$142</definedName>
    <definedName name="_xlnm.Print_Area" localSheetId="4">'二(2)'!$K$11:$CQ$142</definedName>
    <definedName name="_xlnm.Print_Area" localSheetId="5">'二(3)'!$K$11:$CQ$142</definedName>
    <definedName name="_xlnm.Print_Area" localSheetId="6">'二(4)'!$K$11:$CQ$142</definedName>
    <definedName name="_xlnm.Print_Area" localSheetId="7">'二(5)'!$K$11:$CQ$142</definedName>
    <definedName name="_xlnm.Print_Area" localSheetId="11">'三'!#REF!</definedName>
    <definedName name="_xlnm.Print_Area" localSheetId="8">'三、四'!$K$11:$CQ$142</definedName>
    <definedName name="_xlnm.Print_Area" localSheetId="0">'上册'!$K$11:$CQ$142</definedName>
    <definedName name="_xlnm.Print_Area" localSheetId="1">'说明'!$K$11:$CQ$145</definedName>
    <definedName name="_xlnm.Print_Area" localSheetId="12">'四'!$B$1:$CQ$148</definedName>
    <definedName name="_xlnm.Print_Area" localSheetId="13">'五'!$K$1:$CQ$142</definedName>
    <definedName name="_xlnm.Print_Area" localSheetId="9">'下册'!$K$11:$CQ$142</definedName>
    <definedName name="_xlnm.Print_Area" localSheetId="2">'一'!$K$11:$CQ$155</definedName>
    <definedName name="_xlnm.Print_Area" localSheetId="10">'一、二'!$K$11:$CQ$145</definedName>
  </definedNames>
  <calcPr fullCalcOnLoad="1"/>
</workbook>
</file>

<file path=xl/comments1.xml><?xml version="1.0" encoding="utf-8"?>
<comments xmlns="http://schemas.openxmlformats.org/spreadsheetml/2006/main">
  <authors>
    <author>XXK-GDTCM</author>
  </authors>
  <commentList>
    <comment ref="AE108" authorId="0">
      <text>
        <r>
          <rPr>
            <sz val="9"/>
            <rFont val="宋体"/>
            <family val="0"/>
          </rPr>
          <t>　　请用半角的阿拉伯数字插入填写年份、月份和日号</t>
        </r>
      </text>
    </comment>
    <comment ref="BS11" authorId="0">
      <text>
        <r>
          <rPr>
            <sz val="9"/>
            <rFont val="宋体"/>
            <family val="0"/>
          </rPr>
          <t>由国家中医药管理局填写</t>
        </r>
      </text>
    </comment>
  </commentList>
</comments>
</file>

<file path=xl/comments10.xml><?xml version="1.0" encoding="utf-8"?>
<comments xmlns="http://schemas.openxmlformats.org/spreadsheetml/2006/main">
  <authors>
    <author>XXK-GDTCM</author>
  </authors>
  <commentList>
    <comment ref="AE66" authorId="0">
      <text>
        <r>
          <rPr>
            <sz val="9"/>
            <rFont val="宋体"/>
            <family val="0"/>
          </rPr>
          <t>　　请先填写“封面”页，本栏将会被自动填写。</t>
        </r>
      </text>
    </comment>
    <comment ref="AE54" authorId="0">
      <text>
        <r>
          <rPr>
            <sz val="9"/>
            <rFont val="宋体"/>
            <family val="0"/>
          </rPr>
          <t>　　请先填写“封面”页，本栏将会被自动填写。</t>
        </r>
      </text>
    </comment>
  </commentList>
</comments>
</file>

<file path=xl/comments12.xml><?xml version="1.0" encoding="utf-8"?>
<comments xmlns="http://schemas.openxmlformats.org/spreadsheetml/2006/main">
  <authors>
    <author>XXK-GDTCM</author>
  </authors>
  <commentList>
    <comment ref="M21" authorId="0">
      <text>
        <r>
          <rPr>
            <sz val="9"/>
            <rFont val="宋体"/>
            <family val="0"/>
          </rPr>
          <t>　　请用半角的阿拉伯数字插入填写年份、月份。
　　本列余下各栏目要求与本栏目的要求相同。</t>
        </r>
      </text>
    </comment>
  </commentList>
</comments>
</file>

<file path=xl/comments13.xml><?xml version="1.0" encoding="utf-8"?>
<comments xmlns="http://schemas.openxmlformats.org/spreadsheetml/2006/main">
  <authors>
    <author>XXK-GDTCM</author>
  </authors>
  <commentList>
    <comment ref="BT21" authorId="0">
      <text>
        <r>
          <rPr>
            <sz val="9"/>
            <rFont val="宋体"/>
            <family val="0"/>
          </rPr>
          <t>　　请先填写数量和单价，本栏将会被自动填写。
　　本列余下各栏目要求与本栏目的要求相同。</t>
        </r>
      </text>
    </comment>
    <comment ref="BT137" authorId="0">
      <text>
        <r>
          <rPr>
            <sz val="9"/>
            <rFont val="宋体"/>
            <family val="0"/>
          </rPr>
          <t>　　请先填写数量和单价，本栏将会被自动填写。</t>
        </r>
      </text>
    </comment>
  </commentList>
</comments>
</file>

<file path=xl/comments3.xml><?xml version="1.0" encoding="utf-8"?>
<comments xmlns="http://schemas.openxmlformats.org/spreadsheetml/2006/main">
  <authors>
    <author>XXK-GDTCM</author>
  </authors>
  <commentList>
    <comment ref="AH37" authorId="0">
      <text>
        <r>
          <rPr>
            <sz val="9"/>
            <rFont val="宋体"/>
            <family val="0"/>
          </rPr>
          <t>　　请用半角的阿拉伯数字插入填写年份、月份</t>
        </r>
      </text>
    </comment>
    <comment ref="AA55" authorId="0">
      <text>
        <r>
          <rPr>
            <sz val="9"/>
            <rFont val="宋体"/>
            <family val="0"/>
          </rPr>
          <t>　　18位码。其中出生年份为19**。不足18位的请在末尾补0。
　　本列余下各栏目要求与本栏目的要求相同。</t>
        </r>
      </text>
    </comment>
    <comment ref="Q55" authorId="0">
      <text>
        <r>
          <rPr>
            <sz val="9"/>
            <rFont val="宋体"/>
            <family val="0"/>
          </rPr>
          <t>　　请先填写“封面”页，本栏将会被自动填写。</t>
        </r>
      </text>
    </comment>
    <comment ref="BJ41" authorId="0">
      <text>
        <r>
          <rPr>
            <sz val="9"/>
            <rFont val="宋体"/>
            <family val="0"/>
          </rPr>
          <t>　　一级  二级  三级  省部重点  国家重点  其他
　　保留正确的内容，删除其余内容。</t>
        </r>
      </text>
    </comment>
    <comment ref="AD45" authorId="0">
      <text>
        <r>
          <rPr>
            <sz val="9"/>
            <rFont val="宋体"/>
            <family val="0"/>
          </rPr>
          <t>　　论文  著作  标准  新疗法  新技术  新的药物  新治疗方案  新设备  新器械  其他
　　保留正确的内容，删除其余内容。</t>
        </r>
      </text>
    </comment>
    <comment ref="AD41" authorId="0">
      <text>
        <r>
          <rPr>
            <sz val="9"/>
            <rFont val="宋体"/>
            <family val="0"/>
          </rPr>
          <t>　　普通级 清洁级 SPF级 其他
　　保留正确的内容，删除其余内容。</t>
        </r>
      </text>
    </comment>
    <comment ref="Q113" authorId="0">
      <text>
        <r>
          <rPr>
            <sz val="9"/>
            <rFont val="宋体"/>
            <family val="0"/>
          </rPr>
          <t>　　请先填写“封面”页，本栏将会被自动填写。</t>
        </r>
      </text>
    </comment>
    <comment ref="AV113" authorId="0">
      <text>
        <r>
          <rPr>
            <sz val="9"/>
            <rFont val="宋体"/>
            <family val="0"/>
          </rPr>
          <t>　　请先填写“封面”页，本栏将会被自动填写。</t>
        </r>
      </text>
    </comment>
    <comment ref="CG29" authorId="0">
      <text>
        <r>
          <rPr>
            <sz val="9"/>
            <rFont val="宋体"/>
            <family val="0"/>
          </rPr>
          <t>　　请先填写“申报学科”的名称1，本栏将会被自动填写。</t>
        </r>
      </text>
    </comment>
    <comment ref="CG33" authorId="0">
      <text>
        <r>
          <rPr>
            <sz val="9"/>
            <rFont val="宋体"/>
            <family val="0"/>
          </rPr>
          <t>　　请先填写“申报学科”的名称2，本栏将会被自动填写。</t>
        </r>
      </text>
    </comment>
    <comment ref="N101" authorId="0">
      <text>
        <r>
          <rPr>
            <sz val="9"/>
            <rFont val="宋体"/>
            <family val="0"/>
          </rPr>
          <t xml:space="preserve">　　请先正确填写本行相关人数以后，本栏将会被自动填写。　
</t>
        </r>
      </text>
    </comment>
    <comment ref="AA21" authorId="0">
      <text>
        <r>
          <rPr>
            <sz val="9"/>
            <rFont val="宋体"/>
            <family val="0"/>
          </rPr>
          <t>　　请先填写“封面”页，本栏将会被自动填写。</t>
        </r>
      </text>
    </comment>
    <comment ref="BL37" authorId="0">
      <text>
        <r>
          <rPr>
            <sz val="9"/>
            <rFont val="宋体"/>
            <family val="0"/>
          </rPr>
          <t>　　请用半角的阿拉伯数字插入填写年份、月份</t>
        </r>
      </text>
    </comment>
    <comment ref="N133" authorId="0">
      <text>
        <r>
          <rPr>
            <sz val="9"/>
            <rFont val="宋体"/>
            <family val="0"/>
          </rPr>
          <t>研究内容、方法、及意义（限300字）</t>
        </r>
      </text>
    </comment>
    <comment ref="BH55" authorId="0">
      <text>
        <r>
          <rPr>
            <sz val="9"/>
            <rFont val="宋体"/>
            <family val="0"/>
          </rPr>
          <t>　　请先填写“封面”页，本栏将会被自动填写。</t>
        </r>
      </text>
    </comment>
    <comment ref="AZ25" authorId="0">
      <text>
        <r>
          <rPr>
            <sz val="9"/>
            <rFont val="宋体"/>
            <family val="0"/>
          </rPr>
          <t xml:space="preserve">　　请先填写下册页“四”，本栏将会被自动填写。
</t>
        </r>
      </text>
    </comment>
    <comment ref="AA25" authorId="0">
      <text>
        <r>
          <rPr>
            <sz val="9"/>
            <rFont val="宋体"/>
            <family val="0"/>
          </rPr>
          <t xml:space="preserve">　　请先填写下册页“四”，本栏将会被自动填写。
</t>
        </r>
      </text>
    </comment>
  </commentList>
</comments>
</file>

<file path=xl/comments4.xml><?xml version="1.0" encoding="utf-8"?>
<comments xmlns="http://schemas.openxmlformats.org/spreadsheetml/2006/main">
  <authors>
    <author>XXK-GDTCM</author>
  </authors>
  <commentList>
    <comment ref="AF17" authorId="0">
      <text>
        <r>
          <rPr>
            <sz val="9"/>
            <rFont val="宋体"/>
            <family val="0"/>
          </rPr>
          <t>　　请先填写“封面”页，本栏将会被自动填写。</t>
        </r>
      </text>
    </comment>
  </commentList>
</comments>
</file>

<file path=xl/sharedStrings.xml><?xml version="1.0" encoding="utf-8"?>
<sst xmlns="http://schemas.openxmlformats.org/spreadsheetml/2006/main" count="2535" uniqueCount="1664">
  <si>
    <t>课题编号</t>
  </si>
  <si>
    <t>国家中医药管理局科学技术研究专项</t>
  </si>
  <si>
    <t>课题名称</t>
  </si>
  <si>
    <t>申请人</t>
  </si>
  <si>
    <t>国家中医药管理局</t>
  </si>
  <si>
    <t>二○○二年制</t>
  </si>
  <si>
    <t>课题总经费</t>
  </si>
  <si>
    <t>名称1</t>
  </si>
  <si>
    <t>姓名</t>
  </si>
  <si>
    <t>二、课题组主要成员情况表</t>
  </si>
  <si>
    <t>主要工作简历</t>
  </si>
  <si>
    <t>正在承担的其他科研项目（请列明任务来源、课题名称、研究起止年月、本人在该课题中承担的任务和分工）</t>
  </si>
  <si>
    <t>1、与本课题相关的研究成果</t>
  </si>
  <si>
    <t>（前五位课题组成员均需填写）</t>
  </si>
  <si>
    <t>时间安排</t>
  </si>
  <si>
    <t>2、其他领域的研究成果</t>
  </si>
  <si>
    <t>第</t>
  </si>
  <si>
    <t>=format()</t>
  </si>
  <si>
    <t>1</t>
  </si>
  <si>
    <t>申报学科名称</t>
  </si>
  <si>
    <t>学代标准来源</t>
  </si>
  <si>
    <t>110</t>
  </si>
  <si>
    <t>数学</t>
  </si>
  <si>
    <t>国家标准</t>
  </si>
  <si>
    <t>11011</t>
  </si>
  <si>
    <t>数学史</t>
  </si>
  <si>
    <t>11014</t>
  </si>
  <si>
    <t>数理逻辑与数学基础</t>
  </si>
  <si>
    <t>11017</t>
  </si>
  <si>
    <t>数论</t>
  </si>
  <si>
    <t>11021</t>
  </si>
  <si>
    <t>代数学</t>
  </si>
  <si>
    <t>11024</t>
  </si>
  <si>
    <t>代数几何学</t>
  </si>
  <si>
    <t>11027</t>
  </si>
  <si>
    <t>几何学</t>
  </si>
  <si>
    <t>11031</t>
  </si>
  <si>
    <t>拓扑学</t>
  </si>
  <si>
    <t>11034</t>
  </si>
  <si>
    <t>数学分析</t>
  </si>
  <si>
    <t>11037</t>
  </si>
  <si>
    <t>非标准分析</t>
  </si>
  <si>
    <t>11041</t>
  </si>
  <si>
    <t>函数论</t>
  </si>
  <si>
    <t>11044</t>
  </si>
  <si>
    <t>常微分方程</t>
  </si>
  <si>
    <t>11047</t>
  </si>
  <si>
    <t>偏微分方程</t>
  </si>
  <si>
    <t>11051</t>
  </si>
  <si>
    <t>动力系统</t>
  </si>
  <si>
    <t>11054</t>
  </si>
  <si>
    <t>积分方程</t>
  </si>
  <si>
    <t>11057</t>
  </si>
  <si>
    <t>泛函分析</t>
  </si>
  <si>
    <t>11061</t>
  </si>
  <si>
    <t>计算数学</t>
  </si>
  <si>
    <t>11064</t>
  </si>
  <si>
    <t>概率论</t>
  </si>
  <si>
    <t>11067</t>
  </si>
  <si>
    <t>数理统计学</t>
  </si>
  <si>
    <t>11071</t>
  </si>
  <si>
    <t>应用统计学</t>
  </si>
  <si>
    <t>11074</t>
  </si>
  <si>
    <t>运筹学</t>
  </si>
  <si>
    <t>11077</t>
  </si>
  <si>
    <t>组合数学</t>
  </si>
  <si>
    <t>11081</t>
  </si>
  <si>
    <t>离散数学</t>
  </si>
  <si>
    <t>11084</t>
  </si>
  <si>
    <t>模糊数学</t>
  </si>
  <si>
    <t>11087</t>
  </si>
  <si>
    <t>应用数学</t>
  </si>
  <si>
    <t>11099</t>
  </si>
  <si>
    <t>数学其他学科</t>
  </si>
  <si>
    <t>120</t>
  </si>
  <si>
    <t>信息科学与系统科学</t>
  </si>
  <si>
    <t>1201</t>
  </si>
  <si>
    <t>信息科学与系统科学基础学科</t>
  </si>
  <si>
    <t>1202</t>
  </si>
  <si>
    <t>系统学</t>
  </si>
  <si>
    <t>1203</t>
  </si>
  <si>
    <t>控制理论</t>
  </si>
  <si>
    <t>1204</t>
  </si>
  <si>
    <t>系统评估与可行性分析</t>
  </si>
  <si>
    <t>1205</t>
  </si>
  <si>
    <t>系统工程方法论</t>
  </si>
  <si>
    <t>1206</t>
  </si>
  <si>
    <t xml:space="preserve">系统工程 </t>
  </si>
  <si>
    <t>12099</t>
  </si>
  <si>
    <t>信息科学与系统科学其他学科</t>
  </si>
  <si>
    <t>1301</t>
  </si>
  <si>
    <t>力学</t>
  </si>
  <si>
    <t>13015</t>
  </si>
  <si>
    <t>基础力学</t>
  </si>
  <si>
    <t>1302</t>
  </si>
  <si>
    <t>振动与波</t>
  </si>
  <si>
    <t>13025</t>
  </si>
  <si>
    <t>流体力学</t>
  </si>
  <si>
    <t>1303</t>
  </si>
  <si>
    <t>流变学</t>
  </si>
  <si>
    <t>13035</t>
  </si>
  <si>
    <t>爆炸力学</t>
  </si>
  <si>
    <t>1304</t>
  </si>
  <si>
    <t>物理力学</t>
  </si>
  <si>
    <t>13045</t>
  </si>
  <si>
    <t>统计力学</t>
  </si>
  <si>
    <t>1305</t>
  </si>
  <si>
    <t>应用力学</t>
  </si>
  <si>
    <t>13099</t>
  </si>
  <si>
    <t>力学其他学科</t>
  </si>
  <si>
    <t>140</t>
  </si>
  <si>
    <t>物理学</t>
  </si>
  <si>
    <t>14010</t>
  </si>
  <si>
    <t>物理学史</t>
  </si>
  <si>
    <t>14015</t>
  </si>
  <si>
    <t>理论物理学</t>
  </si>
  <si>
    <t>14020</t>
  </si>
  <si>
    <t>声学</t>
  </si>
  <si>
    <t>14025</t>
  </si>
  <si>
    <t>热学</t>
  </si>
  <si>
    <t>14030</t>
  </si>
  <si>
    <t>光学</t>
  </si>
  <si>
    <t>14035</t>
  </si>
  <si>
    <t>电磁学</t>
  </si>
  <si>
    <t>14040</t>
  </si>
  <si>
    <t>无线电物理</t>
  </si>
  <si>
    <t>14045</t>
  </si>
  <si>
    <t>电子物理学</t>
  </si>
  <si>
    <t>14050</t>
  </si>
  <si>
    <t>凝聚态物理学</t>
  </si>
  <si>
    <t>14055</t>
  </si>
  <si>
    <t>等离子体物理学</t>
  </si>
  <si>
    <t>14060</t>
  </si>
  <si>
    <t>原子分子物理学</t>
  </si>
  <si>
    <t>14065</t>
  </si>
  <si>
    <t>原子核物理学</t>
  </si>
  <si>
    <t>14070</t>
  </si>
  <si>
    <t>高能物理学</t>
  </si>
  <si>
    <t>14075</t>
  </si>
  <si>
    <t>计算物理学</t>
  </si>
  <si>
    <t>14080</t>
  </si>
  <si>
    <t>应用物理学</t>
  </si>
  <si>
    <t>14099</t>
  </si>
  <si>
    <t>物理学其他学科</t>
  </si>
  <si>
    <t>149030</t>
  </si>
  <si>
    <t>核材料与工艺技术</t>
  </si>
  <si>
    <t>150</t>
  </si>
  <si>
    <t>化学</t>
  </si>
  <si>
    <t>15010</t>
  </si>
  <si>
    <t>化学史</t>
  </si>
  <si>
    <t>15015</t>
  </si>
  <si>
    <t>无机化学</t>
  </si>
  <si>
    <t>15020</t>
  </si>
  <si>
    <t>有机化学</t>
  </si>
  <si>
    <t>15025</t>
  </si>
  <si>
    <t>分析化学</t>
  </si>
  <si>
    <t>15030</t>
  </si>
  <si>
    <t>物理化学</t>
  </si>
  <si>
    <t>15035</t>
  </si>
  <si>
    <t>化学物理学</t>
  </si>
  <si>
    <t>15040</t>
  </si>
  <si>
    <t>高分子物理</t>
  </si>
  <si>
    <t>15045</t>
  </si>
  <si>
    <t>高分子化学</t>
  </si>
  <si>
    <t>15050</t>
  </si>
  <si>
    <t>核化学</t>
  </si>
  <si>
    <t>15055</t>
  </si>
  <si>
    <t>应用化学</t>
  </si>
  <si>
    <t>15099</t>
  </si>
  <si>
    <t>化学其他学科</t>
  </si>
  <si>
    <t>160</t>
  </si>
  <si>
    <t>天文学</t>
  </si>
  <si>
    <t>16010</t>
  </si>
  <si>
    <t>天文学史</t>
  </si>
  <si>
    <t>16015</t>
  </si>
  <si>
    <t>天体力学</t>
  </si>
  <si>
    <t>16020</t>
  </si>
  <si>
    <t>天体物理学</t>
  </si>
  <si>
    <t>16025</t>
  </si>
  <si>
    <t>天体化学</t>
  </si>
  <si>
    <t>16030</t>
  </si>
  <si>
    <t>天体测量学</t>
  </si>
  <si>
    <t>16035</t>
  </si>
  <si>
    <t>射电天文学</t>
  </si>
  <si>
    <t>16040</t>
  </si>
  <si>
    <t>空间天文学</t>
  </si>
  <si>
    <t>16045</t>
  </si>
  <si>
    <t>天体演化学</t>
  </si>
  <si>
    <t>16050</t>
  </si>
  <si>
    <t>星系与宇宙学</t>
  </si>
  <si>
    <t>16055</t>
  </si>
  <si>
    <t>恒星与银河系</t>
  </si>
  <si>
    <t>16060</t>
  </si>
  <si>
    <t>太阳与太阳系</t>
  </si>
  <si>
    <t>16065</t>
  </si>
  <si>
    <t>天体生物学</t>
  </si>
  <si>
    <t>16099</t>
  </si>
  <si>
    <t>天文学其他学科</t>
  </si>
  <si>
    <t>170</t>
  </si>
  <si>
    <t>地球科学</t>
  </si>
  <si>
    <t>17010</t>
  </si>
  <si>
    <t>地球科学史</t>
  </si>
  <si>
    <t>17015</t>
  </si>
  <si>
    <t>大气科学</t>
  </si>
  <si>
    <t>17020</t>
  </si>
  <si>
    <t>固体地球物理学</t>
  </si>
  <si>
    <t>17025</t>
  </si>
  <si>
    <t>空间物理学</t>
  </si>
  <si>
    <t>17030</t>
  </si>
  <si>
    <t>地球化学</t>
  </si>
  <si>
    <t>17035</t>
  </si>
  <si>
    <t>大地测量学</t>
  </si>
  <si>
    <t>17040</t>
  </si>
  <si>
    <t>地图学</t>
  </si>
  <si>
    <t>17045</t>
  </si>
  <si>
    <t>地理学</t>
  </si>
  <si>
    <t>17050</t>
  </si>
  <si>
    <t>地质学</t>
  </si>
  <si>
    <t>17055</t>
  </si>
  <si>
    <t>水文学</t>
  </si>
  <si>
    <t>17060</t>
  </si>
  <si>
    <t>海洋科学</t>
  </si>
  <si>
    <t>17099</t>
  </si>
  <si>
    <t>地球科学其他学科</t>
  </si>
  <si>
    <t>180</t>
  </si>
  <si>
    <t>生物学</t>
  </si>
  <si>
    <t>18011</t>
  </si>
  <si>
    <t>生物数学</t>
  </si>
  <si>
    <t>18014</t>
  </si>
  <si>
    <t>生物物理学</t>
  </si>
  <si>
    <t>18017</t>
  </si>
  <si>
    <t>生物化学</t>
  </si>
  <si>
    <t>18021</t>
  </si>
  <si>
    <t>细胞生物学</t>
  </si>
  <si>
    <t>18024</t>
  </si>
  <si>
    <t>生理学</t>
  </si>
  <si>
    <t>18027</t>
  </si>
  <si>
    <t>发育生物学</t>
  </si>
  <si>
    <t>18031</t>
  </si>
  <si>
    <t>遗传学</t>
  </si>
  <si>
    <t>18034</t>
  </si>
  <si>
    <t>放射生物学</t>
  </si>
  <si>
    <t>18037</t>
  </si>
  <si>
    <t>分子生物学</t>
  </si>
  <si>
    <t>18041</t>
  </si>
  <si>
    <t>生物进化论</t>
  </si>
  <si>
    <t>18047</t>
  </si>
  <si>
    <t>生态学</t>
  </si>
  <si>
    <t>18051</t>
  </si>
  <si>
    <t>植物学</t>
  </si>
  <si>
    <t>18054</t>
  </si>
  <si>
    <t>昆虫学</t>
  </si>
  <si>
    <t>18057</t>
  </si>
  <si>
    <t>动物学</t>
  </si>
  <si>
    <t>18061</t>
  </si>
  <si>
    <t>微生物学</t>
  </si>
  <si>
    <t>18064</t>
  </si>
  <si>
    <t>病毒学</t>
  </si>
  <si>
    <t>18067</t>
  </si>
  <si>
    <t>人类学</t>
  </si>
  <si>
    <t>18071</t>
  </si>
  <si>
    <t>生物工程</t>
  </si>
  <si>
    <t>18074</t>
  </si>
  <si>
    <t>心理学</t>
  </si>
  <si>
    <t>18099</t>
  </si>
  <si>
    <t>生物学其他学科</t>
  </si>
  <si>
    <t>210</t>
  </si>
  <si>
    <t>农学</t>
  </si>
  <si>
    <t>21010</t>
  </si>
  <si>
    <t>农业史</t>
  </si>
  <si>
    <t>21020</t>
  </si>
  <si>
    <t>农业基础学科</t>
  </si>
  <si>
    <t>21030</t>
  </si>
  <si>
    <t>农艺学</t>
  </si>
  <si>
    <t>21040</t>
  </si>
  <si>
    <t>园艺学</t>
  </si>
  <si>
    <t>21050</t>
  </si>
  <si>
    <t>士壤学</t>
  </si>
  <si>
    <t>21060</t>
  </si>
  <si>
    <t>植物保护学</t>
  </si>
  <si>
    <t>21070</t>
  </si>
  <si>
    <t>农业工程</t>
  </si>
  <si>
    <t>21099</t>
  </si>
  <si>
    <t>农学其他学科</t>
  </si>
  <si>
    <t>220</t>
  </si>
  <si>
    <t>林学</t>
  </si>
  <si>
    <t>22010</t>
  </si>
  <si>
    <t>林业基础学科</t>
  </si>
  <si>
    <t>22015</t>
  </si>
  <si>
    <t>林木遗传育种学</t>
  </si>
  <si>
    <t>22020</t>
  </si>
  <si>
    <t>森林培育学</t>
  </si>
  <si>
    <t>22025</t>
  </si>
  <si>
    <t>森森经理学</t>
  </si>
  <si>
    <t>22030</t>
  </si>
  <si>
    <t>森林保护学</t>
  </si>
  <si>
    <t>22035</t>
  </si>
  <si>
    <t>野生物保护与管理</t>
  </si>
  <si>
    <t>22040</t>
  </si>
  <si>
    <t>防护林学</t>
  </si>
  <si>
    <t>22045</t>
  </si>
  <si>
    <t>经济林学</t>
  </si>
  <si>
    <t>22050</t>
  </si>
  <si>
    <t>园林学</t>
  </si>
  <si>
    <t>22055</t>
  </si>
  <si>
    <t>林业工程</t>
  </si>
  <si>
    <t>22060</t>
  </si>
  <si>
    <t>森林统计</t>
  </si>
  <si>
    <t>22065</t>
  </si>
  <si>
    <t>林业经济学</t>
  </si>
  <si>
    <t>22099</t>
  </si>
  <si>
    <t>林学其他学科</t>
  </si>
  <si>
    <t>230</t>
  </si>
  <si>
    <t>畜牧、兽医科学</t>
  </si>
  <si>
    <t>23010</t>
  </si>
  <si>
    <t>畜牧、兽医科学基础学科</t>
  </si>
  <si>
    <t>23020</t>
  </si>
  <si>
    <t>畜牧学</t>
  </si>
  <si>
    <t>23030</t>
  </si>
  <si>
    <t>兽医学</t>
  </si>
  <si>
    <t>23099</t>
  </si>
  <si>
    <t>畜牧、兽医科学其他学科</t>
  </si>
  <si>
    <t>240</t>
  </si>
  <si>
    <t>水产学</t>
  </si>
  <si>
    <t>24010</t>
  </si>
  <si>
    <t>水产学基础学科</t>
  </si>
  <si>
    <t>24015</t>
  </si>
  <si>
    <t>水产增殖学</t>
  </si>
  <si>
    <t>24020</t>
  </si>
  <si>
    <t>水产养殖学</t>
  </si>
  <si>
    <t>24025</t>
  </si>
  <si>
    <t>水产饲料学</t>
  </si>
  <si>
    <t>24030</t>
  </si>
  <si>
    <t>水产保护学</t>
  </si>
  <si>
    <t>24035</t>
  </si>
  <si>
    <t>捕捞学</t>
  </si>
  <si>
    <t>24040</t>
  </si>
  <si>
    <t>水产品贮藏与加工</t>
  </si>
  <si>
    <t>24045</t>
  </si>
  <si>
    <t>水产工程学</t>
  </si>
  <si>
    <t>24050</t>
  </si>
  <si>
    <t>水产资源学</t>
  </si>
  <si>
    <t>24055</t>
  </si>
  <si>
    <t>水产经济学</t>
  </si>
  <si>
    <t>24099</t>
  </si>
  <si>
    <t>水产学其他学科</t>
  </si>
  <si>
    <t>320</t>
  </si>
  <si>
    <t>临床医学</t>
  </si>
  <si>
    <t>32011</t>
  </si>
  <si>
    <t>临床诊断学</t>
  </si>
  <si>
    <t>3201110</t>
  </si>
  <si>
    <t>症状诊断学</t>
  </si>
  <si>
    <t>3201120</t>
  </si>
  <si>
    <t>物理诊断学</t>
  </si>
  <si>
    <t>3201130</t>
  </si>
  <si>
    <t>机能诊断学</t>
  </si>
  <si>
    <t>3201140</t>
  </si>
  <si>
    <t>医学影像学</t>
  </si>
  <si>
    <t>3201150</t>
  </si>
  <si>
    <t>临床放射学</t>
  </si>
  <si>
    <t>3201160</t>
  </si>
  <si>
    <t>实验诊断学</t>
  </si>
  <si>
    <t>3201199</t>
  </si>
  <si>
    <t>临床断学及其他学科</t>
  </si>
  <si>
    <t>32014</t>
  </si>
  <si>
    <t>保健医学</t>
  </si>
  <si>
    <t>3201410</t>
  </si>
  <si>
    <t>康复医学</t>
  </si>
  <si>
    <t>350</t>
  </si>
  <si>
    <t>药学</t>
  </si>
  <si>
    <t>35010</t>
  </si>
  <si>
    <t>药物化学</t>
  </si>
  <si>
    <t>35020</t>
  </si>
  <si>
    <t>微生物药物学</t>
  </si>
  <si>
    <t>35030</t>
  </si>
  <si>
    <t>放射性药物学</t>
  </si>
  <si>
    <t>35035</t>
  </si>
  <si>
    <t>药剂学</t>
  </si>
  <si>
    <t>35040</t>
  </si>
  <si>
    <t>药效学</t>
  </si>
  <si>
    <t>35045</t>
  </si>
  <si>
    <t>药物管理学</t>
  </si>
  <si>
    <t>35050</t>
  </si>
  <si>
    <t>药物统计学</t>
  </si>
  <si>
    <t>35099</t>
  </si>
  <si>
    <t>药学其他学科</t>
  </si>
  <si>
    <t>36010</t>
  </si>
  <si>
    <t>中医学</t>
  </si>
  <si>
    <t>3601011</t>
  </si>
  <si>
    <t>中医基础理论</t>
  </si>
  <si>
    <t>360101111_</t>
  </si>
  <si>
    <t>脏腑理论研究</t>
  </si>
  <si>
    <t>国家标准_行标</t>
  </si>
  <si>
    <t>360101114_</t>
  </si>
  <si>
    <t>气血、津液理论研究</t>
  </si>
  <si>
    <t>360101117_</t>
  </si>
  <si>
    <t>经络理论研究</t>
  </si>
  <si>
    <t>360101121_</t>
  </si>
  <si>
    <t>腧穴学</t>
  </si>
  <si>
    <t>360101124_</t>
  </si>
  <si>
    <t>体质理论研究</t>
  </si>
  <si>
    <t>360101127_</t>
  </si>
  <si>
    <t>病因病机研究</t>
  </si>
  <si>
    <t>360101131_</t>
  </si>
  <si>
    <t>证的基础研究</t>
  </si>
  <si>
    <t>360101134_</t>
  </si>
  <si>
    <t>治则治法研究</t>
  </si>
  <si>
    <t>3601014</t>
  </si>
  <si>
    <t>中医诊断学</t>
  </si>
  <si>
    <t>3601016_</t>
  </si>
  <si>
    <t>中医急症学</t>
  </si>
  <si>
    <t>3601017</t>
  </si>
  <si>
    <t>中医内科学</t>
  </si>
  <si>
    <t>3601021</t>
  </si>
  <si>
    <t>中医外科学</t>
  </si>
  <si>
    <t>3601024</t>
  </si>
  <si>
    <t>中医骨伤科学</t>
  </si>
  <si>
    <t>3601027</t>
  </si>
  <si>
    <t>中医妇科学</t>
  </si>
  <si>
    <t>3601031</t>
  </si>
  <si>
    <t>中医儿科学</t>
  </si>
  <si>
    <t>3601034</t>
  </si>
  <si>
    <t>中医眼科学</t>
  </si>
  <si>
    <t>3601037</t>
  </si>
  <si>
    <t>中医耳鼻咽喉科学</t>
  </si>
  <si>
    <t>3601041</t>
  </si>
  <si>
    <t>中医口腔科学</t>
  </si>
  <si>
    <t>3601044</t>
  </si>
  <si>
    <t>中医老年病学</t>
  </si>
  <si>
    <t>3601047</t>
  </si>
  <si>
    <t>针灸学</t>
  </si>
  <si>
    <t>360104711_</t>
  </si>
  <si>
    <t>针灸作用规律与机制研究（含针刺镇痛与麻醉）</t>
  </si>
  <si>
    <t>360104714_</t>
  </si>
  <si>
    <t>刺法灸法学</t>
  </si>
  <si>
    <t>360104717_</t>
  </si>
  <si>
    <t>针灸治疗学</t>
  </si>
  <si>
    <t>3601051</t>
  </si>
  <si>
    <t>按摩推拿学</t>
  </si>
  <si>
    <t>3601054</t>
  </si>
  <si>
    <t>中医养生康复学（含气功研究等）</t>
  </si>
  <si>
    <t>3601057</t>
  </si>
  <si>
    <t>中医护理学</t>
  </si>
  <si>
    <t>3601061</t>
  </si>
  <si>
    <t>中医食疗学</t>
  </si>
  <si>
    <t>3601064</t>
  </si>
  <si>
    <t>方剂学</t>
  </si>
  <si>
    <t>3601071_</t>
  </si>
  <si>
    <t>中医实验动物学</t>
  </si>
  <si>
    <t>3601074_</t>
  </si>
  <si>
    <t>中医卫生管理学</t>
  </si>
  <si>
    <t>3601077_</t>
  </si>
  <si>
    <t>中医研究方法学</t>
  </si>
  <si>
    <t>3601099</t>
  </si>
  <si>
    <t>中医学其他学科</t>
  </si>
  <si>
    <t>36020</t>
  </si>
  <si>
    <t>民族医学</t>
  </si>
  <si>
    <t>3602010_</t>
  </si>
  <si>
    <t>藏医药学</t>
  </si>
  <si>
    <t>3602020_</t>
  </si>
  <si>
    <t>蒙医药学</t>
  </si>
  <si>
    <t>3602030_</t>
  </si>
  <si>
    <t>维医药学</t>
  </si>
  <si>
    <t>3602040_</t>
  </si>
  <si>
    <t>傣医药学</t>
  </si>
  <si>
    <t>3602099_</t>
  </si>
  <si>
    <t>其他民族医学</t>
  </si>
  <si>
    <t>36030</t>
  </si>
  <si>
    <t>中西医结合医学</t>
  </si>
  <si>
    <t>3603011_</t>
  </si>
  <si>
    <t>中西医结合基础理论研究</t>
  </si>
  <si>
    <t>3603041_</t>
  </si>
  <si>
    <t>中西医结合应用基础研究</t>
  </si>
  <si>
    <t>3603071_</t>
  </si>
  <si>
    <t>中西医结合应用研究</t>
  </si>
  <si>
    <t>36040</t>
  </si>
  <si>
    <t>中药学</t>
  </si>
  <si>
    <t>3604010</t>
  </si>
  <si>
    <t>中药化学</t>
  </si>
  <si>
    <t>3604015</t>
  </si>
  <si>
    <t>中药药理学</t>
  </si>
  <si>
    <t>3604017_</t>
  </si>
  <si>
    <t>中药安全性研究</t>
  </si>
  <si>
    <t>3604020</t>
  </si>
  <si>
    <t>本草学</t>
  </si>
  <si>
    <t>3604023_</t>
  </si>
  <si>
    <t>中药药性理论研究</t>
  </si>
  <si>
    <t>3604025</t>
  </si>
  <si>
    <t>药用植物学</t>
  </si>
  <si>
    <t>3604030</t>
  </si>
  <si>
    <t>中药鉴定学</t>
  </si>
  <si>
    <t>3604035</t>
  </si>
  <si>
    <t>中药炮制学</t>
  </si>
  <si>
    <t>3604040</t>
  </si>
  <si>
    <t>中药药剂学</t>
  </si>
  <si>
    <t>3604043_</t>
  </si>
  <si>
    <t>中药生物工程</t>
  </si>
  <si>
    <t>3604045</t>
  </si>
  <si>
    <t>中药资源学</t>
  </si>
  <si>
    <t>3604047_</t>
  </si>
  <si>
    <t>临床中药学</t>
  </si>
  <si>
    <t>3604050</t>
  </si>
  <si>
    <t>中药管理学</t>
  </si>
  <si>
    <t>3604099_</t>
  </si>
  <si>
    <t>中药学其他学科</t>
  </si>
  <si>
    <t>36050_</t>
  </si>
  <si>
    <t>中医药文献学</t>
  </si>
  <si>
    <t>3605010_</t>
  </si>
  <si>
    <t>中医药学术史（古代、近代、现代）</t>
  </si>
  <si>
    <t>3605020_</t>
  </si>
  <si>
    <t>中医药文化学</t>
  </si>
  <si>
    <t>3605030_</t>
  </si>
  <si>
    <t>36060_</t>
  </si>
  <si>
    <t>中医药信息研究</t>
  </si>
  <si>
    <t>36070_</t>
  </si>
  <si>
    <t>中医药统计学</t>
  </si>
  <si>
    <t>36080_</t>
  </si>
  <si>
    <t>中医药流行病学</t>
  </si>
  <si>
    <t>36084_</t>
  </si>
  <si>
    <t>中医药循证医学</t>
  </si>
  <si>
    <t>36099</t>
  </si>
  <si>
    <t>中医学与中药学其他学科</t>
  </si>
  <si>
    <t>410</t>
  </si>
  <si>
    <t>工程与技术科学基础学科</t>
  </si>
  <si>
    <t>41010</t>
  </si>
  <si>
    <t>工程数学</t>
  </si>
  <si>
    <t>41015</t>
  </si>
  <si>
    <t>工程控制论</t>
  </si>
  <si>
    <t>41020</t>
  </si>
  <si>
    <t>工程力学</t>
  </si>
  <si>
    <t>41025</t>
  </si>
  <si>
    <t>工程物理学</t>
  </si>
  <si>
    <t>41030</t>
  </si>
  <si>
    <t>工程地质学</t>
  </si>
  <si>
    <t>41035</t>
  </si>
  <si>
    <t>工程水文学</t>
  </si>
  <si>
    <t>41040</t>
  </si>
  <si>
    <t>工程仿生学</t>
  </si>
  <si>
    <t>41045</t>
  </si>
  <si>
    <t>工程心理学</t>
  </si>
  <si>
    <t>41050</t>
  </si>
  <si>
    <t>标准化科学技术</t>
  </si>
  <si>
    <t>41055</t>
  </si>
  <si>
    <t>计量学</t>
  </si>
  <si>
    <t>41060</t>
  </si>
  <si>
    <t>工程图学</t>
  </si>
  <si>
    <t>41065</t>
  </si>
  <si>
    <t>勘查技术</t>
  </si>
  <si>
    <t>41070</t>
  </si>
  <si>
    <t>工程通用技术</t>
  </si>
  <si>
    <t>41075</t>
  </si>
  <si>
    <t>工业工程学</t>
  </si>
  <si>
    <t>41099</t>
  </si>
  <si>
    <t>工程与技术科学基础学科其他学科</t>
  </si>
  <si>
    <t>420</t>
  </si>
  <si>
    <t>测绘科学技术</t>
  </si>
  <si>
    <t>42010</t>
  </si>
  <si>
    <t>大地测量技术</t>
  </si>
  <si>
    <t>42020</t>
  </si>
  <si>
    <t>摄影测量与此同时遥感技术</t>
  </si>
  <si>
    <t>42030</t>
  </si>
  <si>
    <t>地图制图技术</t>
  </si>
  <si>
    <t>42040</t>
  </si>
  <si>
    <t>工程测量技术</t>
  </si>
  <si>
    <t>42050</t>
  </si>
  <si>
    <t>海洋测绘</t>
  </si>
  <si>
    <t>42060</t>
  </si>
  <si>
    <t>测绘仪器</t>
  </si>
  <si>
    <t>42099</t>
  </si>
  <si>
    <t>测绘科学技术其他学科</t>
  </si>
  <si>
    <t>430</t>
  </si>
  <si>
    <t>材料科学</t>
  </si>
  <si>
    <t>43010</t>
  </si>
  <si>
    <t>材料科学基础学科</t>
  </si>
  <si>
    <t>43015</t>
  </si>
  <si>
    <t>材料表面与界面</t>
  </si>
  <si>
    <t>43020</t>
  </si>
  <si>
    <t>材料失效与保护</t>
  </si>
  <si>
    <t>43025</t>
  </si>
  <si>
    <t>材料检测与分析技术</t>
  </si>
  <si>
    <t>43030</t>
  </si>
  <si>
    <t>材料实验</t>
  </si>
  <si>
    <t>43035</t>
  </si>
  <si>
    <t>材料合成与加工工艺</t>
  </si>
  <si>
    <t>43040</t>
  </si>
  <si>
    <t>金属材料</t>
  </si>
  <si>
    <t>43045</t>
  </si>
  <si>
    <t>无机非金属材料</t>
  </si>
  <si>
    <t>43050</t>
  </si>
  <si>
    <t>有机高分子材料</t>
  </si>
  <si>
    <t>43055</t>
  </si>
  <si>
    <t>复合材料</t>
  </si>
  <si>
    <t>43099</t>
  </si>
  <si>
    <t>材料科学其他学科</t>
  </si>
  <si>
    <t>440</t>
  </si>
  <si>
    <t>矿山工程技术</t>
  </si>
  <si>
    <t>44010</t>
  </si>
  <si>
    <t>矿山地质学</t>
  </si>
  <si>
    <t>44015</t>
  </si>
  <si>
    <t>矿山测量</t>
  </si>
  <si>
    <t>44020</t>
  </si>
  <si>
    <t>矿山设计</t>
  </si>
  <si>
    <t>44025</t>
  </si>
  <si>
    <t>矿山地面工程</t>
  </si>
  <si>
    <t>44030</t>
  </si>
  <si>
    <t>井巷工程</t>
  </si>
  <si>
    <t>44035</t>
  </si>
  <si>
    <t>采矿工程</t>
  </si>
  <si>
    <t>44040</t>
  </si>
  <si>
    <t>选矿工程</t>
  </si>
  <si>
    <t>450</t>
  </si>
  <si>
    <t>冶金工程技术</t>
  </si>
  <si>
    <t>45010</t>
  </si>
  <si>
    <t>冶金物理化学</t>
  </si>
  <si>
    <t>45015</t>
  </si>
  <si>
    <t>冶金反应工程</t>
  </si>
  <si>
    <t>45025</t>
  </si>
  <si>
    <t>冶金热能工程</t>
  </si>
  <si>
    <t>45030</t>
  </si>
  <si>
    <t>冶金技术</t>
  </si>
  <si>
    <t>45035</t>
  </si>
  <si>
    <t>钢铁冶金</t>
  </si>
  <si>
    <t>45040</t>
  </si>
  <si>
    <t>有色金属冶金</t>
  </si>
  <si>
    <t>45045</t>
  </si>
  <si>
    <t>轧制</t>
  </si>
  <si>
    <t>45050</t>
  </si>
  <si>
    <t>冶金机械及自动化</t>
  </si>
  <si>
    <t>45099</t>
  </si>
  <si>
    <t>冶金工程 技术其他学科</t>
  </si>
  <si>
    <t>460</t>
  </si>
  <si>
    <t>机械工程</t>
  </si>
  <si>
    <t>46010</t>
  </si>
  <si>
    <t>机械史</t>
  </si>
  <si>
    <t>46015</t>
  </si>
  <si>
    <t>机械学</t>
  </si>
  <si>
    <t>46020</t>
  </si>
  <si>
    <t>机械设计</t>
  </si>
  <si>
    <t>46025</t>
  </si>
  <si>
    <t>机械制造工艺与设备</t>
  </si>
  <si>
    <t>46030</t>
  </si>
  <si>
    <t>刀具技术</t>
  </si>
  <si>
    <t>46035</t>
  </si>
  <si>
    <t>机床技术</t>
  </si>
  <si>
    <t>46040</t>
  </si>
  <si>
    <t>仪器仪表技术</t>
  </si>
  <si>
    <t>46045</t>
  </si>
  <si>
    <t>流体传动与控制</t>
  </si>
  <si>
    <t>46050</t>
  </si>
  <si>
    <t>机械制造自动化</t>
  </si>
  <si>
    <t>46055</t>
  </si>
  <si>
    <t>专用机械工程</t>
  </si>
  <si>
    <t>46099</t>
  </si>
  <si>
    <t>机械工程其他学科</t>
  </si>
  <si>
    <t>470</t>
  </si>
  <si>
    <t>动力与电气工程</t>
  </si>
  <si>
    <t>47010</t>
  </si>
  <si>
    <t>工程热物理</t>
  </si>
  <si>
    <t>47020</t>
  </si>
  <si>
    <t>热工学</t>
  </si>
  <si>
    <t>47030</t>
  </si>
  <si>
    <t>动力机械工程</t>
  </si>
  <si>
    <t>47040</t>
  </si>
  <si>
    <t>电气工程</t>
  </si>
  <si>
    <t>47099</t>
  </si>
  <si>
    <t>动力与电气工程其他学科</t>
  </si>
  <si>
    <t>480</t>
  </si>
  <si>
    <t>能源科学技术</t>
  </si>
  <si>
    <t>48010</t>
  </si>
  <si>
    <t>能源化学</t>
  </si>
  <si>
    <t>48020</t>
  </si>
  <si>
    <t>能源地理学</t>
  </si>
  <si>
    <t>48030</t>
  </si>
  <si>
    <t>能源计算与测量</t>
  </si>
  <si>
    <t>48040</t>
  </si>
  <si>
    <t>储能技术</t>
  </si>
  <si>
    <t>48050</t>
  </si>
  <si>
    <t>节能技术</t>
  </si>
  <si>
    <t>48060</t>
  </si>
  <si>
    <t>一次能源</t>
  </si>
  <si>
    <t>48070</t>
  </si>
  <si>
    <t>二次能源</t>
  </si>
  <si>
    <t>48090</t>
  </si>
  <si>
    <t>能源系统工程</t>
  </si>
  <si>
    <t>48099</t>
  </si>
  <si>
    <t>能源系科学技术其他学科</t>
  </si>
  <si>
    <t>490</t>
  </si>
  <si>
    <t>核科学技术</t>
  </si>
  <si>
    <t>49010</t>
  </si>
  <si>
    <t>辐射物理与技术</t>
  </si>
  <si>
    <t>49015</t>
  </si>
  <si>
    <t>核探测技术与核电子学</t>
  </si>
  <si>
    <t>49020</t>
  </si>
  <si>
    <t>放射性计量学</t>
  </si>
  <si>
    <t>49025</t>
  </si>
  <si>
    <t>核仪器、仪表</t>
  </si>
  <si>
    <t>49035</t>
  </si>
  <si>
    <t>粒子加速器</t>
  </si>
  <si>
    <t>49040</t>
  </si>
  <si>
    <t>裂变堆工程技术</t>
  </si>
  <si>
    <t>49045</t>
  </si>
  <si>
    <t>核聚变工程技术</t>
  </si>
  <si>
    <t>49050</t>
  </si>
  <si>
    <t>核动力工程技术</t>
  </si>
  <si>
    <t>49055</t>
  </si>
  <si>
    <t>同位素技术</t>
  </si>
  <si>
    <t>49060</t>
  </si>
  <si>
    <t>核爆炸工程</t>
  </si>
  <si>
    <t>49065</t>
  </si>
  <si>
    <t>核安全</t>
  </si>
  <si>
    <t>49070</t>
  </si>
  <si>
    <t>乏燃料后处理技术</t>
  </si>
  <si>
    <t>49075</t>
  </si>
  <si>
    <t>辐射防护技术</t>
  </si>
  <si>
    <t>49080</t>
  </si>
  <si>
    <t>核设施退役技术</t>
  </si>
  <si>
    <t>49085</t>
  </si>
  <si>
    <t>放射性三废处理、处置技术</t>
  </si>
  <si>
    <t>49099</t>
  </si>
  <si>
    <t>核科学技术其他学科</t>
  </si>
  <si>
    <t>510</t>
  </si>
  <si>
    <t>电子、通信与自动控制技术</t>
  </si>
  <si>
    <t>51010</t>
  </si>
  <si>
    <t>电子技术</t>
  </si>
  <si>
    <t>51020</t>
  </si>
  <si>
    <t>光电子学与激光技术</t>
  </si>
  <si>
    <t>51030</t>
  </si>
  <si>
    <t>半导体技术</t>
  </si>
  <si>
    <t>51040</t>
  </si>
  <si>
    <t>信息处理技术</t>
  </si>
  <si>
    <t>51050</t>
  </si>
  <si>
    <t>通信技术</t>
  </si>
  <si>
    <t>51060</t>
  </si>
  <si>
    <t>广播与电视工程技术</t>
  </si>
  <si>
    <t>51070</t>
  </si>
  <si>
    <t>雷达工程</t>
  </si>
  <si>
    <t>51080</t>
  </si>
  <si>
    <t>自动控制技术</t>
  </si>
  <si>
    <t>51099</t>
  </si>
  <si>
    <t>自动控制理论</t>
  </si>
  <si>
    <t>520</t>
  </si>
  <si>
    <t>计算机科学技术</t>
  </si>
  <si>
    <t>52010</t>
  </si>
  <si>
    <t>计算机科学技术基础学科</t>
  </si>
  <si>
    <t>52020</t>
  </si>
  <si>
    <t>人工智能</t>
  </si>
  <si>
    <t>52030</t>
  </si>
  <si>
    <t>计算机系统结构</t>
  </si>
  <si>
    <t>52040</t>
  </si>
  <si>
    <t>计算机软件</t>
  </si>
  <si>
    <t>52050</t>
  </si>
  <si>
    <t>计算机工程</t>
  </si>
  <si>
    <t>52060</t>
  </si>
  <si>
    <t>计算机应用</t>
  </si>
  <si>
    <t>52099</t>
  </si>
  <si>
    <t>计算机科学技术其他学科</t>
  </si>
  <si>
    <t>530</t>
  </si>
  <si>
    <t>化学工程</t>
  </si>
  <si>
    <t>53011</t>
  </si>
  <si>
    <t>化学工程基础学科</t>
  </si>
  <si>
    <t>53014</t>
  </si>
  <si>
    <t>化工测量技术与仪器仪表</t>
  </si>
  <si>
    <t>53017</t>
  </si>
  <si>
    <t>化工传递过程</t>
  </si>
  <si>
    <t>53021</t>
  </si>
  <si>
    <t>化学分离工程</t>
  </si>
  <si>
    <t>53024</t>
  </si>
  <si>
    <t>化学反应工程</t>
  </si>
  <si>
    <t>53027</t>
  </si>
  <si>
    <t>化工系统工程</t>
  </si>
  <si>
    <t>53031</t>
  </si>
  <si>
    <t>化工机械与设备</t>
  </si>
  <si>
    <t>53034</t>
  </si>
  <si>
    <t>无机化学工程</t>
  </si>
  <si>
    <t>53037</t>
  </si>
  <si>
    <t>有机化学工程</t>
  </si>
  <si>
    <t>53041</t>
  </si>
  <si>
    <t>电化学工程</t>
  </si>
  <si>
    <t>53044</t>
  </si>
  <si>
    <t>高聚物工程</t>
  </si>
  <si>
    <t>53047</t>
  </si>
  <si>
    <t>煤化学工程</t>
  </si>
  <si>
    <t>53051</t>
  </si>
  <si>
    <t>石油化学工程</t>
  </si>
  <si>
    <t>53054</t>
  </si>
  <si>
    <t>精细化学工程</t>
  </si>
  <si>
    <t>53057</t>
  </si>
  <si>
    <t>造纸技术</t>
  </si>
  <si>
    <t>53061</t>
  </si>
  <si>
    <t>毛皮与制革工程</t>
  </si>
  <si>
    <t>53064</t>
  </si>
  <si>
    <t>制药工程</t>
  </si>
  <si>
    <t>53067</t>
  </si>
  <si>
    <t>生物化学工程</t>
  </si>
  <si>
    <t>53099</t>
  </si>
  <si>
    <t>化学工程其他学科</t>
  </si>
  <si>
    <t>540</t>
  </si>
  <si>
    <t>纺织科学技术</t>
  </si>
  <si>
    <t>54010</t>
  </si>
  <si>
    <t>纺织科学技术基础学科</t>
  </si>
  <si>
    <t>54020</t>
  </si>
  <si>
    <t>纺织材料</t>
  </si>
  <si>
    <t>54030</t>
  </si>
  <si>
    <t>纤维制造技术</t>
  </si>
  <si>
    <t>54040</t>
  </si>
  <si>
    <t>纺织技术</t>
  </si>
  <si>
    <t>54050</t>
  </si>
  <si>
    <t>染整技术</t>
  </si>
  <si>
    <t>54060</t>
  </si>
  <si>
    <t>服装技术</t>
  </si>
  <si>
    <t>54070</t>
  </si>
  <si>
    <t>纺织机械与设备</t>
  </si>
  <si>
    <t>54099</t>
  </si>
  <si>
    <t>纺织科学技术其他学科</t>
  </si>
  <si>
    <t>550</t>
  </si>
  <si>
    <t>食品科学技术</t>
  </si>
  <si>
    <t>55010</t>
  </si>
  <si>
    <t>食品科学技术基础学科</t>
  </si>
  <si>
    <t>55020</t>
  </si>
  <si>
    <t>食品加工技术</t>
  </si>
  <si>
    <t>55030</t>
  </si>
  <si>
    <t>食品包装与储藏</t>
  </si>
  <si>
    <t>55040</t>
  </si>
  <si>
    <t>食品机械</t>
  </si>
  <si>
    <t>55050</t>
  </si>
  <si>
    <t>食品加工的副产品加工与利用</t>
  </si>
  <si>
    <t>55060</t>
  </si>
  <si>
    <t>食品工业企业管理学</t>
  </si>
  <si>
    <t>55099</t>
  </si>
  <si>
    <t>食品科学技术其他学科</t>
  </si>
  <si>
    <t>560</t>
  </si>
  <si>
    <t>土木建筑工程</t>
  </si>
  <si>
    <t>56010</t>
  </si>
  <si>
    <t>建筑史</t>
  </si>
  <si>
    <t>56015</t>
  </si>
  <si>
    <t>土木建筑工程基础学科</t>
  </si>
  <si>
    <t>56020</t>
  </si>
  <si>
    <t>土木建筑工程测量</t>
  </si>
  <si>
    <t>56025</t>
  </si>
  <si>
    <t>建筑材料</t>
  </si>
  <si>
    <t>56030</t>
  </si>
  <si>
    <t>工程结构</t>
  </si>
  <si>
    <t>56035</t>
  </si>
  <si>
    <t>土木建筑结构</t>
  </si>
  <si>
    <t>56040</t>
  </si>
  <si>
    <t>土木建筑工程设计</t>
  </si>
  <si>
    <t>56045</t>
  </si>
  <si>
    <t>土木建筑工程施工</t>
  </si>
  <si>
    <t>56050</t>
  </si>
  <si>
    <t>土木工程机械与设备</t>
  </si>
  <si>
    <t>56055</t>
  </si>
  <si>
    <t>市政工程</t>
  </si>
  <si>
    <t>56060</t>
  </si>
  <si>
    <t>建筑经济学</t>
  </si>
  <si>
    <t>56099</t>
  </si>
  <si>
    <t>土木建筑工程其他学科</t>
  </si>
  <si>
    <t>570</t>
  </si>
  <si>
    <t>水利工程</t>
  </si>
  <si>
    <t>57010</t>
  </si>
  <si>
    <t>水利工程基础学科</t>
  </si>
  <si>
    <t>57015</t>
  </si>
  <si>
    <t>水利工程测量</t>
  </si>
  <si>
    <t>57020</t>
  </si>
  <si>
    <t>水工材料</t>
  </si>
  <si>
    <t>57025</t>
  </si>
  <si>
    <t>水工结构</t>
  </si>
  <si>
    <t>57030</t>
  </si>
  <si>
    <t>水力机械</t>
  </si>
  <si>
    <t>57035</t>
  </si>
  <si>
    <t>水利工程施工</t>
  </si>
  <si>
    <t>57040</t>
  </si>
  <si>
    <t>水处理</t>
  </si>
  <si>
    <t>57045</t>
  </si>
  <si>
    <t>河流泥沙工程学</t>
  </si>
  <si>
    <t>57050</t>
  </si>
  <si>
    <t>海洋工程</t>
  </si>
  <si>
    <t>57055</t>
  </si>
  <si>
    <t>环境水利</t>
  </si>
  <si>
    <t>57060</t>
  </si>
  <si>
    <t>水利管理</t>
  </si>
  <si>
    <t>57065</t>
  </si>
  <si>
    <t>防洪工程</t>
  </si>
  <si>
    <t>57070</t>
  </si>
  <si>
    <t>水利经济学</t>
  </si>
  <si>
    <t>57099</t>
  </si>
  <si>
    <t>水利工程其他学科</t>
  </si>
  <si>
    <t>580</t>
  </si>
  <si>
    <t>交通运输工程</t>
  </si>
  <si>
    <t>58010</t>
  </si>
  <si>
    <t>道路工程</t>
  </si>
  <si>
    <t>58020</t>
  </si>
  <si>
    <t>公路运输</t>
  </si>
  <si>
    <t>58030</t>
  </si>
  <si>
    <t>铁路运输</t>
  </si>
  <si>
    <t>58040</t>
  </si>
  <si>
    <t>水路运输</t>
  </si>
  <si>
    <t>58050</t>
  </si>
  <si>
    <t>船舶、舰船工程</t>
  </si>
  <si>
    <t>58060</t>
  </si>
  <si>
    <t>航空运输</t>
  </si>
  <si>
    <t>58070</t>
  </si>
  <si>
    <t>交通运输系统工程</t>
  </si>
  <si>
    <t>58080</t>
  </si>
  <si>
    <t>交通运输安全工程</t>
  </si>
  <si>
    <t>58099</t>
  </si>
  <si>
    <t>交通运输工程其他学科</t>
  </si>
  <si>
    <t>590</t>
  </si>
  <si>
    <t>航空、航空科学技术</t>
  </si>
  <si>
    <t>59010</t>
  </si>
  <si>
    <t>航空、航空科学技术基础学科</t>
  </si>
  <si>
    <t>59015</t>
  </si>
  <si>
    <t>航空器结构与设计</t>
  </si>
  <si>
    <t>59020</t>
  </si>
  <si>
    <t>航天器结构与设计</t>
  </si>
  <si>
    <t>59025</t>
  </si>
  <si>
    <t>航空、航天推进系统</t>
  </si>
  <si>
    <t>59030</t>
  </si>
  <si>
    <t>飞行仪表、设备</t>
  </si>
  <si>
    <t>59035</t>
  </si>
  <si>
    <t>飞行器控制、导航技术</t>
  </si>
  <si>
    <t>59040</t>
  </si>
  <si>
    <t>航空、航天材料</t>
  </si>
  <si>
    <t>59045</t>
  </si>
  <si>
    <t>飞行器制造技术</t>
  </si>
  <si>
    <t>59050</t>
  </si>
  <si>
    <t>飞行器试验技术</t>
  </si>
  <si>
    <t>59055</t>
  </si>
  <si>
    <t>飞行器发射、飞行技术</t>
  </si>
  <si>
    <t>59060</t>
  </si>
  <si>
    <t>航天地面设施、技术保障</t>
  </si>
  <si>
    <t>59065</t>
  </si>
  <si>
    <t>航空、航天系统工程</t>
  </si>
  <si>
    <t>59099</t>
  </si>
  <si>
    <t>航空、航天科学技术其他学科</t>
  </si>
  <si>
    <t>610</t>
  </si>
  <si>
    <t>环境科学技术</t>
  </si>
  <si>
    <t>61010</t>
  </si>
  <si>
    <t>环境科学技术基础学科</t>
  </si>
  <si>
    <t>61020</t>
  </si>
  <si>
    <t>环境学</t>
  </si>
  <si>
    <t>61030</t>
  </si>
  <si>
    <t>环境工程学</t>
  </si>
  <si>
    <t>61099</t>
  </si>
  <si>
    <t>环境科学技术其他学科</t>
  </si>
  <si>
    <t>620</t>
  </si>
  <si>
    <t>安全科学技术</t>
  </si>
  <si>
    <t>62010</t>
  </si>
  <si>
    <t>安全科学技术基础学科</t>
  </si>
  <si>
    <t>62020</t>
  </si>
  <si>
    <t>安全学</t>
  </si>
  <si>
    <t>62030</t>
  </si>
  <si>
    <t>安全工程</t>
  </si>
  <si>
    <t>62040</t>
  </si>
  <si>
    <t>职业卫生工程</t>
  </si>
  <si>
    <t>62050</t>
  </si>
  <si>
    <t>安全管理工程</t>
  </si>
  <si>
    <t>62099</t>
  </si>
  <si>
    <t>安全科学技术其他学科</t>
  </si>
  <si>
    <t>630</t>
  </si>
  <si>
    <t>管理学</t>
  </si>
  <si>
    <t>63010</t>
  </si>
  <si>
    <t>管理思想学</t>
  </si>
  <si>
    <t>63015</t>
  </si>
  <si>
    <t>管理理论</t>
  </si>
  <si>
    <t>63020</t>
  </si>
  <si>
    <t>管理心理学</t>
  </si>
  <si>
    <t>63025</t>
  </si>
  <si>
    <t>管理计量学</t>
  </si>
  <si>
    <t>63030</t>
  </si>
  <si>
    <t>部门经济管理</t>
  </si>
  <si>
    <t>63035</t>
  </si>
  <si>
    <t>科学学与科技管理</t>
  </si>
  <si>
    <t>63040</t>
  </si>
  <si>
    <t>企业管理</t>
  </si>
  <si>
    <t>63045</t>
  </si>
  <si>
    <t>行政管理</t>
  </si>
  <si>
    <t>63050</t>
  </si>
  <si>
    <t>管理管理工程</t>
  </si>
  <si>
    <t>63055</t>
  </si>
  <si>
    <t>人力资源开发与管理</t>
  </si>
  <si>
    <t>63060</t>
  </si>
  <si>
    <t>未来学</t>
  </si>
  <si>
    <t>63099</t>
  </si>
  <si>
    <t>管理学其他学科</t>
  </si>
  <si>
    <t>710</t>
  </si>
  <si>
    <t>马克思主义</t>
  </si>
  <si>
    <t>71010</t>
  </si>
  <si>
    <t>马、恩、列斯思想研究</t>
  </si>
  <si>
    <t>71020</t>
  </si>
  <si>
    <t>毛泽东思想研究</t>
  </si>
  <si>
    <t>71030</t>
  </si>
  <si>
    <t>马克思主义思想史</t>
  </si>
  <si>
    <t>71040</t>
  </si>
  <si>
    <t>科学社会主义</t>
  </si>
  <si>
    <t>71050</t>
  </si>
  <si>
    <t>社会主义运动史</t>
  </si>
  <si>
    <t>71099</t>
  </si>
  <si>
    <t>马克思主义其他学科</t>
  </si>
  <si>
    <t>720</t>
  </si>
  <si>
    <t>哲学</t>
  </si>
  <si>
    <t>72010</t>
  </si>
  <si>
    <t>马克思主义哲学</t>
  </si>
  <si>
    <t>72015</t>
  </si>
  <si>
    <t>自然辩证法</t>
  </si>
  <si>
    <t>72020</t>
  </si>
  <si>
    <t>中国哲学史</t>
  </si>
  <si>
    <t>72025</t>
  </si>
  <si>
    <t>东方哲学史</t>
  </si>
  <si>
    <t>72030</t>
  </si>
  <si>
    <t>西文哲学史</t>
  </si>
  <si>
    <t>72035</t>
  </si>
  <si>
    <t>现代外国哲学</t>
  </si>
  <si>
    <t>72040</t>
  </si>
  <si>
    <t>逻辑学</t>
  </si>
  <si>
    <t>72045</t>
  </si>
  <si>
    <t>伦理学</t>
  </si>
  <si>
    <t>72050</t>
  </si>
  <si>
    <t>美学</t>
  </si>
  <si>
    <t>72099</t>
  </si>
  <si>
    <t>哲学其他学科</t>
  </si>
  <si>
    <t>730</t>
  </si>
  <si>
    <t>宗教学</t>
  </si>
  <si>
    <t>73011</t>
  </si>
  <si>
    <t>宗教学理论</t>
  </si>
  <si>
    <t>73014</t>
  </si>
  <si>
    <t>无神论</t>
  </si>
  <si>
    <t>73017</t>
  </si>
  <si>
    <t>原始宗教</t>
  </si>
  <si>
    <t>73021</t>
  </si>
  <si>
    <t>古代宗教</t>
  </si>
  <si>
    <t>73024</t>
  </si>
  <si>
    <t>佛教</t>
  </si>
  <si>
    <t>73027</t>
  </si>
  <si>
    <t>基督教</t>
  </si>
  <si>
    <t>73031</t>
  </si>
  <si>
    <t>伊斯兰教</t>
  </si>
  <si>
    <t>73034</t>
  </si>
  <si>
    <t>道教</t>
  </si>
  <si>
    <t>73037</t>
  </si>
  <si>
    <t>印度教</t>
  </si>
  <si>
    <t>73041</t>
  </si>
  <si>
    <t>犹太教</t>
  </si>
  <si>
    <t>73044</t>
  </si>
  <si>
    <t>袄教</t>
  </si>
  <si>
    <t>73047</t>
  </si>
  <si>
    <t>摩尼教</t>
  </si>
  <si>
    <t>73051</t>
  </si>
  <si>
    <t>锡克教</t>
  </si>
  <si>
    <t>73054</t>
  </si>
  <si>
    <t>耆那教</t>
  </si>
  <si>
    <t>73057</t>
  </si>
  <si>
    <t>神道教</t>
  </si>
  <si>
    <t>73061</t>
  </si>
  <si>
    <t>中国民间宗教与民间信仰</t>
  </si>
  <si>
    <t>73064</t>
  </si>
  <si>
    <t>中国少数民族宗教</t>
  </si>
  <si>
    <t>73067</t>
  </si>
  <si>
    <t>当代宗教</t>
  </si>
  <si>
    <t>73099</t>
  </si>
  <si>
    <t>宗教学其他学科</t>
  </si>
  <si>
    <t>740</t>
  </si>
  <si>
    <t>语言学</t>
  </si>
  <si>
    <t>74010</t>
  </si>
  <si>
    <t>普通语言学</t>
  </si>
  <si>
    <t>74015</t>
  </si>
  <si>
    <t>比较语言学</t>
  </si>
  <si>
    <t>74020</t>
  </si>
  <si>
    <t>语言地理学</t>
  </si>
  <si>
    <t>74025</t>
  </si>
  <si>
    <t>社会言语学</t>
  </si>
  <si>
    <t>74030</t>
  </si>
  <si>
    <t>心理语言学</t>
  </si>
  <si>
    <t>74035</t>
  </si>
  <si>
    <t>应用语言学</t>
  </si>
  <si>
    <t>74040</t>
  </si>
  <si>
    <t>汊语研究</t>
  </si>
  <si>
    <t>74045</t>
  </si>
  <si>
    <t>中国少数民族语言文字</t>
  </si>
  <si>
    <t>74050</t>
  </si>
  <si>
    <t>外国语言</t>
  </si>
  <si>
    <t>74099</t>
  </si>
  <si>
    <t>语言学其他学科</t>
  </si>
  <si>
    <t>750</t>
  </si>
  <si>
    <t>文学</t>
  </si>
  <si>
    <t>75011</t>
  </si>
  <si>
    <t>文学理论</t>
  </si>
  <si>
    <t>75014</t>
  </si>
  <si>
    <t>文艺美学</t>
  </si>
  <si>
    <t>75017</t>
  </si>
  <si>
    <t>文学批评</t>
  </si>
  <si>
    <t>75021</t>
  </si>
  <si>
    <t>比较文学</t>
  </si>
  <si>
    <t>75024</t>
  </si>
  <si>
    <t>中国古代文学史</t>
  </si>
  <si>
    <t>75027</t>
  </si>
  <si>
    <t>中国近代文学史</t>
  </si>
  <si>
    <t>75031</t>
  </si>
  <si>
    <t>中国现代文学史</t>
  </si>
  <si>
    <t>75034</t>
  </si>
  <si>
    <t>中国各体文学</t>
  </si>
  <si>
    <t>75037</t>
  </si>
  <si>
    <t>中国民间文学</t>
  </si>
  <si>
    <t>75041</t>
  </si>
  <si>
    <t>中国儿童文学</t>
  </si>
  <si>
    <t>75044</t>
  </si>
  <si>
    <t>中国少数民族文学</t>
  </si>
  <si>
    <t>75047</t>
  </si>
  <si>
    <t>世界文学史</t>
  </si>
  <si>
    <t>75051</t>
  </si>
  <si>
    <t>东方文学</t>
  </si>
  <si>
    <t>75054</t>
  </si>
  <si>
    <t>俄国文学</t>
  </si>
  <si>
    <t>75057</t>
  </si>
  <si>
    <t>英国文学</t>
  </si>
  <si>
    <t>75061</t>
  </si>
  <si>
    <t>法国文学</t>
  </si>
  <si>
    <t>75064</t>
  </si>
  <si>
    <t>德国文学</t>
  </si>
  <si>
    <t>75067</t>
  </si>
  <si>
    <t>意大利文学</t>
  </si>
  <si>
    <t>75071</t>
  </si>
  <si>
    <t>美国文学</t>
  </si>
  <si>
    <t>75074</t>
  </si>
  <si>
    <t>北欧文学</t>
  </si>
  <si>
    <t>75077</t>
  </si>
  <si>
    <t>东欧文学</t>
  </si>
  <si>
    <t>75081</t>
  </si>
  <si>
    <t>拉美文学</t>
  </si>
  <si>
    <t>75084</t>
  </si>
  <si>
    <t>非洲文学</t>
  </si>
  <si>
    <t>75087</t>
  </si>
  <si>
    <t>大洋洲文学</t>
  </si>
  <si>
    <t>75099</t>
  </si>
  <si>
    <t>文学其他学科</t>
  </si>
  <si>
    <t>760</t>
  </si>
  <si>
    <t>艺术学</t>
  </si>
  <si>
    <t>76010</t>
  </si>
  <si>
    <t>艺术心理学</t>
  </si>
  <si>
    <t>76015</t>
  </si>
  <si>
    <t>音乐</t>
  </si>
  <si>
    <t>76020</t>
  </si>
  <si>
    <t>戏剧</t>
  </si>
  <si>
    <t>76025</t>
  </si>
  <si>
    <t>戏曲</t>
  </si>
  <si>
    <t>76030</t>
  </si>
  <si>
    <t>舞蹈</t>
  </si>
  <si>
    <t>76035</t>
  </si>
  <si>
    <t>电影</t>
  </si>
  <si>
    <t>76040</t>
  </si>
  <si>
    <t>广播电视文艺</t>
  </si>
  <si>
    <t>76045</t>
  </si>
  <si>
    <t>美术</t>
  </si>
  <si>
    <t>76050</t>
  </si>
  <si>
    <t>工艺美术</t>
  </si>
  <si>
    <t>76055</t>
  </si>
  <si>
    <t>书法</t>
  </si>
  <si>
    <t>76060</t>
  </si>
  <si>
    <t>摄影</t>
  </si>
  <si>
    <t>76099</t>
  </si>
  <si>
    <t>艺术学科其他学科</t>
  </si>
  <si>
    <t>770</t>
  </si>
  <si>
    <t>历史学</t>
  </si>
  <si>
    <t>77010</t>
  </si>
  <si>
    <t>史学史</t>
  </si>
  <si>
    <t>77015</t>
  </si>
  <si>
    <t>史学理论</t>
  </si>
  <si>
    <t>77020</t>
  </si>
  <si>
    <t>历史文献学</t>
  </si>
  <si>
    <t>77025</t>
  </si>
  <si>
    <t>中国通史</t>
  </si>
  <si>
    <t>77030</t>
  </si>
  <si>
    <t>中国古代史</t>
  </si>
  <si>
    <t>77035</t>
  </si>
  <si>
    <t>中国近代史、现代史</t>
  </si>
  <si>
    <t>77040</t>
  </si>
  <si>
    <t>世界通史</t>
  </si>
  <si>
    <t>77045</t>
  </si>
  <si>
    <t>亚洲史</t>
  </si>
  <si>
    <t>77050</t>
  </si>
  <si>
    <t>非洲史</t>
  </si>
  <si>
    <t>77055</t>
  </si>
  <si>
    <t>美洲史</t>
  </si>
  <si>
    <t>77060</t>
  </si>
  <si>
    <t>欧洲史</t>
  </si>
  <si>
    <t>77065</t>
  </si>
  <si>
    <t>澳洲、大洋洲史</t>
  </si>
  <si>
    <t>77070</t>
  </si>
  <si>
    <t>专门史</t>
  </si>
  <si>
    <t>77099</t>
  </si>
  <si>
    <t>历史学其他学科</t>
  </si>
  <si>
    <t>780</t>
  </si>
  <si>
    <t>考古学</t>
  </si>
  <si>
    <t>78010</t>
  </si>
  <si>
    <t>考古理论</t>
  </si>
  <si>
    <t>78020</t>
  </si>
  <si>
    <t>考古学史</t>
  </si>
  <si>
    <t>78030</t>
  </si>
  <si>
    <t>考古技术</t>
  </si>
  <si>
    <t>78040</t>
  </si>
  <si>
    <t>中国考古</t>
  </si>
  <si>
    <t>78050</t>
  </si>
  <si>
    <t>外国考古</t>
  </si>
  <si>
    <t>78060</t>
  </si>
  <si>
    <t>专门考古</t>
  </si>
  <si>
    <t>78099</t>
  </si>
  <si>
    <t>考古学其他学科</t>
  </si>
  <si>
    <t>790</t>
  </si>
  <si>
    <t>经济学</t>
  </si>
  <si>
    <t>79011</t>
  </si>
  <si>
    <t>政治经济学</t>
  </si>
  <si>
    <t>79013</t>
  </si>
  <si>
    <t>宏观经济学</t>
  </si>
  <si>
    <t>79015</t>
  </si>
  <si>
    <t>微观经济学</t>
  </si>
  <si>
    <t>79017</t>
  </si>
  <si>
    <t>比较经济学</t>
  </si>
  <si>
    <t>79019</t>
  </si>
  <si>
    <t>经济地理学</t>
  </si>
  <si>
    <t>79021</t>
  </si>
  <si>
    <t>发展经济学</t>
  </si>
  <si>
    <t>79023</t>
  </si>
  <si>
    <t>生产力经济学</t>
  </si>
  <si>
    <t>79025</t>
  </si>
  <si>
    <t>经济思想史</t>
  </si>
  <si>
    <t>79027</t>
  </si>
  <si>
    <t>经济史</t>
  </si>
  <si>
    <t>79029</t>
  </si>
  <si>
    <t>世界经济学</t>
  </si>
  <si>
    <t>79031</t>
  </si>
  <si>
    <t>国民经济学</t>
  </si>
  <si>
    <t>79033</t>
  </si>
  <si>
    <t>管理经济学</t>
  </si>
  <si>
    <t>79035</t>
  </si>
  <si>
    <t>数量经济学</t>
  </si>
  <si>
    <t>79037</t>
  </si>
  <si>
    <t>会计学</t>
  </si>
  <si>
    <t>79039</t>
  </si>
  <si>
    <t>审计学</t>
  </si>
  <si>
    <t>79041</t>
  </si>
  <si>
    <t>技术经济学</t>
  </si>
  <si>
    <t>79043</t>
  </si>
  <si>
    <t>生态经济学</t>
  </si>
  <si>
    <t>79045</t>
  </si>
  <si>
    <t>劳动经济学</t>
  </si>
  <si>
    <t>79047</t>
  </si>
  <si>
    <t>城市经济学</t>
  </si>
  <si>
    <t>79049</t>
  </si>
  <si>
    <t>资源经济学</t>
  </si>
  <si>
    <t>79051</t>
  </si>
  <si>
    <t>环境经济学</t>
  </si>
  <si>
    <t>79053</t>
  </si>
  <si>
    <t>物资经济学</t>
  </si>
  <si>
    <t>79055</t>
  </si>
  <si>
    <t>工业经济学</t>
  </si>
  <si>
    <t>79057</t>
  </si>
  <si>
    <t>农村经济学</t>
  </si>
  <si>
    <t>79059</t>
  </si>
  <si>
    <t>农业经济学</t>
  </si>
  <si>
    <t>79061</t>
  </si>
  <si>
    <t>交通运输经济学</t>
  </si>
  <si>
    <t>79063</t>
  </si>
  <si>
    <t>商业经济学</t>
  </si>
  <si>
    <t>79065</t>
  </si>
  <si>
    <t>价格学</t>
  </si>
  <si>
    <t>79067</t>
  </si>
  <si>
    <t>价格史</t>
  </si>
  <si>
    <t>79069</t>
  </si>
  <si>
    <t>信息经济学</t>
  </si>
  <si>
    <t>79071</t>
  </si>
  <si>
    <t>财政学</t>
  </si>
  <si>
    <t>79073</t>
  </si>
  <si>
    <t>货币银行学</t>
  </si>
  <si>
    <t>79075</t>
  </si>
  <si>
    <t>保险学</t>
  </si>
  <si>
    <t>79077</t>
  </si>
  <si>
    <t>国防经济学</t>
  </si>
  <si>
    <t>79099</t>
  </si>
  <si>
    <t>经济学其他学科</t>
  </si>
  <si>
    <t>810</t>
  </si>
  <si>
    <t>政治学</t>
  </si>
  <si>
    <t>81010</t>
  </si>
  <si>
    <t>政治学理论</t>
  </si>
  <si>
    <t>81020</t>
  </si>
  <si>
    <t>政治制度</t>
  </si>
  <si>
    <t>81030</t>
  </si>
  <si>
    <t>行政学</t>
  </si>
  <si>
    <t>81040</t>
  </si>
  <si>
    <t>国际政治学</t>
  </si>
  <si>
    <t>81099</t>
  </si>
  <si>
    <t>政治学其他学科</t>
  </si>
  <si>
    <t>820</t>
  </si>
  <si>
    <t>法学</t>
  </si>
  <si>
    <t>82010</t>
  </si>
  <si>
    <t>理论法学</t>
  </si>
  <si>
    <t>82020</t>
  </si>
  <si>
    <t>法律学</t>
  </si>
  <si>
    <t>820300</t>
  </si>
  <si>
    <t>部门法学</t>
  </si>
  <si>
    <t>82040</t>
  </si>
  <si>
    <t>国际法学</t>
  </si>
  <si>
    <t>82099</t>
  </si>
  <si>
    <t>法学其他学科</t>
  </si>
  <si>
    <t>830</t>
  </si>
  <si>
    <t>军事学</t>
  </si>
  <si>
    <t>83010</t>
  </si>
  <si>
    <t>军事理论</t>
  </si>
  <si>
    <t>83015</t>
  </si>
  <si>
    <t>军事史</t>
  </si>
  <si>
    <t>83020</t>
  </si>
  <si>
    <t>军事心理学</t>
  </si>
  <si>
    <t>83025</t>
  </si>
  <si>
    <t>战略学</t>
  </si>
  <si>
    <t>83030</t>
  </si>
  <si>
    <t>战役学</t>
  </si>
  <si>
    <t>83035</t>
  </si>
  <si>
    <t>战术学</t>
  </si>
  <si>
    <t>83040</t>
  </si>
  <si>
    <t>军队指挥学</t>
  </si>
  <si>
    <t>83045</t>
  </si>
  <si>
    <t>军制学</t>
  </si>
  <si>
    <t>83050</t>
  </si>
  <si>
    <t>军队政治工作学</t>
  </si>
  <si>
    <t>83055</t>
  </si>
  <si>
    <t>军事后勤学</t>
  </si>
  <si>
    <t>83060</t>
  </si>
  <si>
    <t>军事地学</t>
  </si>
  <si>
    <t>83065</t>
  </si>
  <si>
    <t>军事技术</t>
  </si>
  <si>
    <t>83099</t>
  </si>
  <si>
    <t>军事学其他学科</t>
  </si>
  <si>
    <t>840</t>
  </si>
  <si>
    <t>社会学</t>
  </si>
  <si>
    <t>84011</t>
  </si>
  <si>
    <t>社会学史</t>
  </si>
  <si>
    <t>84014</t>
  </si>
  <si>
    <t>社会学理论</t>
  </si>
  <si>
    <t>84017</t>
  </si>
  <si>
    <t>社会学方法</t>
  </si>
  <si>
    <t>84021</t>
  </si>
  <si>
    <t>实验社会学</t>
  </si>
  <si>
    <t>84024</t>
  </si>
  <si>
    <t>数理社会学</t>
  </si>
  <si>
    <t>84027</t>
  </si>
  <si>
    <t>应用社会学</t>
  </si>
  <si>
    <t>84031</t>
  </si>
  <si>
    <t>比较社会学</t>
  </si>
  <si>
    <t>84034</t>
  </si>
  <si>
    <t>社会地理学</t>
  </si>
  <si>
    <t>84037</t>
  </si>
  <si>
    <t>文化社会学</t>
  </si>
  <si>
    <t>84041</t>
  </si>
  <si>
    <t>历史社会学</t>
  </si>
  <si>
    <t>84044</t>
  </si>
  <si>
    <t>经济社会学</t>
  </si>
  <si>
    <t>84047</t>
  </si>
  <si>
    <t>军事社会学</t>
  </si>
  <si>
    <t>84051</t>
  </si>
  <si>
    <t>社会心理学</t>
  </si>
  <si>
    <t>84054</t>
  </si>
  <si>
    <t>公共关系学</t>
  </si>
  <si>
    <t>84057</t>
  </si>
  <si>
    <t>社会人类学</t>
  </si>
  <si>
    <t>84061</t>
  </si>
  <si>
    <t>组织社会学</t>
  </si>
  <si>
    <t>84064</t>
  </si>
  <si>
    <t>发展社会学</t>
  </si>
  <si>
    <t>84067</t>
  </si>
  <si>
    <t>福利社会学</t>
  </si>
  <si>
    <t>84071</t>
  </si>
  <si>
    <t>人口学</t>
  </si>
  <si>
    <t>84099</t>
  </si>
  <si>
    <t>社会学其他学科</t>
  </si>
  <si>
    <t>850</t>
  </si>
  <si>
    <t>民族学</t>
  </si>
  <si>
    <t>85010</t>
  </si>
  <si>
    <t xml:space="preserve"> 民族问题理论</t>
  </si>
  <si>
    <t>85020</t>
  </si>
  <si>
    <t>民族史学</t>
  </si>
  <si>
    <t>85030</t>
  </si>
  <si>
    <t>蒙古学</t>
  </si>
  <si>
    <t>85040</t>
  </si>
  <si>
    <t>藏学</t>
  </si>
  <si>
    <t>85050</t>
  </si>
  <si>
    <t>文化人类学与民俗学</t>
  </si>
  <si>
    <t>85060</t>
  </si>
  <si>
    <t>世界民族研究</t>
  </si>
  <si>
    <t>85099</t>
  </si>
  <si>
    <t>民族学其他学科</t>
  </si>
  <si>
    <t>860</t>
  </si>
  <si>
    <t>新闻学与传播学</t>
  </si>
  <si>
    <t>86010</t>
  </si>
  <si>
    <t>新闻理论</t>
  </si>
  <si>
    <t>86020</t>
  </si>
  <si>
    <t>新闻史</t>
  </si>
  <si>
    <t>86030</t>
  </si>
  <si>
    <t>新闻业务</t>
  </si>
  <si>
    <t>86040</t>
  </si>
  <si>
    <t>新闻事业经营管理</t>
  </si>
  <si>
    <t>86050</t>
  </si>
  <si>
    <t>广播与电视</t>
  </si>
  <si>
    <t>86060</t>
  </si>
  <si>
    <t>传播学</t>
  </si>
  <si>
    <t>86099</t>
  </si>
  <si>
    <t>新闻学与传播学其他学科</t>
  </si>
  <si>
    <t>870</t>
  </si>
  <si>
    <t>图书馆、情报与文献学</t>
  </si>
  <si>
    <t>87010</t>
  </si>
  <si>
    <t>图书馆学</t>
  </si>
  <si>
    <t>87020</t>
  </si>
  <si>
    <t>文献学</t>
  </si>
  <si>
    <t>87030</t>
  </si>
  <si>
    <t>情报学</t>
  </si>
  <si>
    <t>87040</t>
  </si>
  <si>
    <t>档案学</t>
  </si>
  <si>
    <t>87050</t>
  </si>
  <si>
    <t>傅物馆学</t>
  </si>
  <si>
    <t>87099</t>
  </si>
  <si>
    <t>图书馆、情报与文献学其他学科</t>
  </si>
  <si>
    <t>880</t>
  </si>
  <si>
    <t>教育学</t>
  </si>
  <si>
    <t>88011</t>
  </si>
  <si>
    <t>教育史</t>
  </si>
  <si>
    <t>88014</t>
  </si>
  <si>
    <t>教育学原理</t>
  </si>
  <si>
    <t>88017</t>
  </si>
  <si>
    <t>教学论</t>
  </si>
  <si>
    <t>88021</t>
  </si>
  <si>
    <t>德育原理</t>
  </si>
  <si>
    <t>88024</t>
  </si>
  <si>
    <t>教育社会学</t>
  </si>
  <si>
    <t>88027</t>
  </si>
  <si>
    <t>教育心理学</t>
  </si>
  <si>
    <t>88031</t>
  </si>
  <si>
    <t>教育经济学</t>
  </si>
  <si>
    <t>88034</t>
  </si>
  <si>
    <t>教育管理学</t>
  </si>
  <si>
    <t>88037</t>
  </si>
  <si>
    <t>比较教育学</t>
  </si>
  <si>
    <t>88041</t>
  </si>
  <si>
    <t>教育技术学</t>
  </si>
  <si>
    <t>88044</t>
  </si>
  <si>
    <t>军事教育学</t>
  </si>
  <si>
    <t>88047</t>
  </si>
  <si>
    <t>学前教育学</t>
  </si>
  <si>
    <t>88051</t>
  </si>
  <si>
    <t>普通教育学</t>
  </si>
  <si>
    <t>88054</t>
  </si>
  <si>
    <t>高等教育学</t>
  </si>
  <si>
    <t>88057</t>
  </si>
  <si>
    <t>成人教育学</t>
  </si>
  <si>
    <t>88061</t>
  </si>
  <si>
    <t>职业技术教育学</t>
  </si>
  <si>
    <t>88064</t>
  </si>
  <si>
    <t>特殊教育学</t>
  </si>
  <si>
    <t>88099</t>
  </si>
  <si>
    <t>教育其他学科</t>
  </si>
  <si>
    <t>890</t>
  </si>
  <si>
    <t>体育科学</t>
  </si>
  <si>
    <t>89010</t>
  </si>
  <si>
    <t>体育史</t>
  </si>
  <si>
    <t>89015</t>
  </si>
  <si>
    <t>体育理论</t>
  </si>
  <si>
    <t>89020</t>
  </si>
  <si>
    <t>运动生物力学</t>
  </si>
  <si>
    <t>89025</t>
  </si>
  <si>
    <t>运动心理学</t>
  </si>
  <si>
    <t>89030</t>
  </si>
  <si>
    <t>运动生理学</t>
  </si>
  <si>
    <t>89035</t>
  </si>
  <si>
    <t>运动生物化学</t>
  </si>
  <si>
    <t>89040</t>
  </si>
  <si>
    <t>体育保健学</t>
  </si>
  <si>
    <t>89045</t>
  </si>
  <si>
    <t>运动训练学</t>
  </si>
  <si>
    <t>89050</t>
  </si>
  <si>
    <t>体育教育学</t>
  </si>
  <si>
    <t>89055</t>
  </si>
  <si>
    <t>武术理论与方法</t>
  </si>
  <si>
    <t>89060</t>
  </si>
  <si>
    <t>体育管理学</t>
  </si>
  <si>
    <t>89065</t>
  </si>
  <si>
    <t>体育经济学</t>
  </si>
  <si>
    <t>89099</t>
  </si>
  <si>
    <t>体育科学其他学科</t>
  </si>
  <si>
    <t>910</t>
  </si>
  <si>
    <t>统计学</t>
  </si>
  <si>
    <t>91010</t>
  </si>
  <si>
    <t>统计学史</t>
  </si>
  <si>
    <t>91015</t>
  </si>
  <si>
    <t>理论统计学</t>
  </si>
  <si>
    <t>91020</t>
  </si>
  <si>
    <t>统计法学</t>
  </si>
  <si>
    <t>91025</t>
  </si>
  <si>
    <t>描述统计学</t>
  </si>
  <si>
    <t>91030</t>
  </si>
  <si>
    <t>经济统计学</t>
  </si>
  <si>
    <t>91035</t>
  </si>
  <si>
    <t>科学技术统计学</t>
  </si>
  <si>
    <t>91040</t>
  </si>
  <si>
    <t>社会统计学</t>
  </si>
  <si>
    <t>91045</t>
  </si>
  <si>
    <t>人口统计学</t>
  </si>
  <si>
    <t>91050</t>
  </si>
  <si>
    <t>环境与生态统计学</t>
  </si>
  <si>
    <t>91055</t>
  </si>
  <si>
    <t>国际统计学</t>
  </si>
  <si>
    <t>91099</t>
  </si>
  <si>
    <t>统计学其他学科</t>
  </si>
  <si>
    <t>KYC001</t>
  </si>
  <si>
    <t/>
  </si>
  <si>
    <t>申 请 人</t>
  </si>
  <si>
    <t>电   话</t>
  </si>
  <si>
    <t>传   真</t>
  </si>
  <si>
    <t>所在单位</t>
  </si>
  <si>
    <t>地   址</t>
  </si>
  <si>
    <t>申请日期</t>
  </si>
  <si>
    <t>几 种 填 写 与 排 印的 OFFICE 技 巧 介 绍</t>
  </si>
  <si>
    <t>研究领域</t>
  </si>
  <si>
    <t>课题类别</t>
  </si>
  <si>
    <t>研究领域</t>
  </si>
  <si>
    <t>课题类别</t>
  </si>
  <si>
    <t>邮政编码</t>
  </si>
  <si>
    <t>电子信箱</t>
  </si>
  <si>
    <t>年月日</t>
  </si>
  <si>
    <t>申报学科代码</t>
  </si>
  <si>
    <t>中医基础理论研究</t>
  </si>
  <si>
    <t>重点</t>
  </si>
  <si>
    <t>中医临床研究</t>
  </si>
  <si>
    <t>普通</t>
  </si>
  <si>
    <t>中药研究</t>
  </si>
  <si>
    <t>民族医药</t>
  </si>
  <si>
    <t>中医药政策及管理研究</t>
  </si>
  <si>
    <t>青年</t>
  </si>
  <si>
    <t>立项不资助</t>
  </si>
  <si>
    <t>无</t>
  </si>
  <si>
    <t>申请日期</t>
  </si>
  <si>
    <t>二○○二年制</t>
  </si>
  <si>
    <t>以往研究工作成果（论文、著作目录及获学术奖励或已经研究开发的上市新药、获得的专利等情况）</t>
  </si>
  <si>
    <t xml:space="preserve">课
题
组
主
要
成
员
</t>
  </si>
  <si>
    <t>序
号</t>
  </si>
  <si>
    <t>总人数</t>
  </si>
  <si>
    <t>平均
年龄</t>
  </si>
  <si>
    <t>男</t>
  </si>
  <si>
    <t>女</t>
  </si>
  <si>
    <t>高级</t>
  </si>
  <si>
    <t>中级</t>
  </si>
  <si>
    <t>初级</t>
  </si>
  <si>
    <t>其他</t>
  </si>
  <si>
    <t>院士</t>
  </si>
  <si>
    <t>博士后</t>
  </si>
  <si>
    <t>博士</t>
  </si>
  <si>
    <t>硕士</t>
  </si>
  <si>
    <t>学士</t>
  </si>
  <si>
    <t>承
担
单
位</t>
  </si>
  <si>
    <t>单位名称</t>
  </si>
  <si>
    <t>通讯地址及邮政编码</t>
  </si>
  <si>
    <t>单位性质</t>
  </si>
  <si>
    <t>研究课题摘要</t>
  </si>
  <si>
    <t>6、专业软件</t>
  </si>
  <si>
    <t>（货币单位：万元）</t>
  </si>
  <si>
    <t>科目</t>
  </si>
  <si>
    <t>细目</t>
  </si>
  <si>
    <t>规格</t>
  </si>
  <si>
    <t>数量</t>
  </si>
  <si>
    <t>单价</t>
  </si>
  <si>
    <t>经费预算</t>
  </si>
  <si>
    <t>备注</t>
  </si>
  <si>
    <t>科研业务费</t>
  </si>
  <si>
    <t>消耗性实验材料费</t>
  </si>
  <si>
    <t>消耗性临床材料费</t>
  </si>
  <si>
    <t>仪器设备使用费</t>
  </si>
  <si>
    <t>科研协作费</t>
  </si>
  <si>
    <t>合计</t>
  </si>
  <si>
    <t>万元</t>
  </si>
  <si>
    <t>年（第一年）</t>
  </si>
  <si>
    <t>年（第二年）</t>
  </si>
  <si>
    <t>年（第三年）</t>
  </si>
  <si>
    <t>%</t>
  </si>
  <si>
    <t>总经费：</t>
  </si>
  <si>
    <t>研究内容（分期目标）</t>
  </si>
  <si>
    <t>考核指标</t>
  </si>
  <si>
    <t>起</t>
  </si>
  <si>
    <t>年月</t>
  </si>
  <si>
    <t>止</t>
  </si>
  <si>
    <t>其他说明</t>
  </si>
  <si>
    <t>注：每栏的时间段安排以３个月为时间单位。</t>
  </si>
  <si>
    <t>姓名</t>
  </si>
  <si>
    <t>性别</t>
  </si>
  <si>
    <t>职务</t>
  </si>
  <si>
    <t>联系电话</t>
  </si>
  <si>
    <t>所承担的任务</t>
  </si>
  <si>
    <t>外语语种</t>
  </si>
  <si>
    <t>熟练程度</t>
  </si>
  <si>
    <t>申请经费</t>
  </si>
  <si>
    <t>匹配经费</t>
  </si>
  <si>
    <t>0</t>
  </si>
  <si>
    <t>主题词</t>
  </si>
  <si>
    <t>申报
学科</t>
  </si>
  <si>
    <t>申报部门</t>
  </si>
  <si>
    <t>研究工作起止年月</t>
  </si>
  <si>
    <t>至</t>
  </si>
  <si>
    <t>实验动物设施</t>
  </si>
  <si>
    <t>所用实验室</t>
  </si>
  <si>
    <t>预期研究结果</t>
  </si>
  <si>
    <t>身份证号码</t>
  </si>
  <si>
    <t>学位</t>
  </si>
  <si>
    <t>职称</t>
  </si>
  <si>
    <t>所在单位</t>
  </si>
  <si>
    <t>课题中的分工</t>
  </si>
  <si>
    <t>签名</t>
  </si>
  <si>
    <t>课题申请书(上册)</t>
  </si>
  <si>
    <t>1、 调研</t>
  </si>
  <si>
    <t>2、 学术交流</t>
  </si>
  <si>
    <t>3、发表论文、著作</t>
  </si>
  <si>
    <t>4、查新检索</t>
  </si>
  <si>
    <t>5、业务资料印刷</t>
  </si>
  <si>
    <t>7、其他</t>
  </si>
  <si>
    <t>1、 实验动物</t>
  </si>
  <si>
    <t>2、 实验动物饲料</t>
  </si>
  <si>
    <t>3、 试剂</t>
  </si>
  <si>
    <t>4、 实验用品（如玻璃器皿等）</t>
  </si>
  <si>
    <t>5、其他</t>
  </si>
  <si>
    <t>1、 化验</t>
  </si>
  <si>
    <t>2、 检查</t>
  </si>
  <si>
    <t>3、 医院制剂</t>
  </si>
  <si>
    <t>4、 临床观察</t>
  </si>
  <si>
    <t>其  他</t>
  </si>
  <si>
    <t>经费使用
年度计划
（百分比)</t>
  </si>
  <si>
    <t>经费预算
(万元)</t>
  </si>
  <si>
    <t>（页面不敷，可加页，注明 3－X）</t>
  </si>
  <si>
    <t>(下册)</t>
  </si>
  <si>
    <t xml:space="preserve"> 电子信箱</t>
  </si>
  <si>
    <t>精通    熟练     一般</t>
  </si>
  <si>
    <t xml:space="preserve">    研
究
课
题</t>
  </si>
  <si>
    <t>名   称</t>
  </si>
  <si>
    <t>代码1</t>
  </si>
  <si>
    <t>名称2</t>
  </si>
  <si>
    <t>代码2</t>
  </si>
  <si>
    <t>普通级  清洁级  SPF级  其他</t>
  </si>
  <si>
    <t>一级  二级 三级  省部重点  国家重点  其他</t>
  </si>
  <si>
    <t>论文 著作 新观点 新学说 新理论 新方法 新方案 新药前期研究 新诊疗设备 其他_____________</t>
  </si>
  <si>
    <t>研究时间(月)</t>
  </si>
  <si>
    <t>填  表  说  明</t>
  </si>
  <si>
    <t xml:space="preserve">　　问：在EXCEL的编辑格中如何进行强行换行？
　　答：在需要作强行换行的位置按 &lt;Alt&gt;+&lt;Enter&gt; 即可。
　　问：当打印所得偏小或偏大时，怎么办？
　　答：可调整页面设置中的缩放比例或WORD对象的格式属性(默认100%)，直至得到合适的输出。
　　问：对大段文字进行复制粘贴时，出现了####号，怎么办？
　　答：不要对大段文字进行复制粘贴。可将其分为若干小段进行复制粘贴。
    问：打印所得出现缺字或字体奇离情况。怎么办？
    答：可设置打印机的属性，使之设为最佳质量图型方式。如HP6L激光打印机可在图型标签页中选择“光栅图型”及“精细”效果。然后进行打印。
    问：编辑过的文档对象意外地转变成图片对象。怎么办？
    答：可能原因：1、实行过文档转换图片的操作；2、计算机病可能有病毒或软件版本的异常使用。解决方法：利用复制和粘贴操作，将已写好的内容重新填写到一个新的空白标书中。
    问：当出现上述以外的其他问题时，怎么办？
    答：可请教周围对OFFICE尤其是对EXCEL有操作经验的同事或朋友，或欢迎接受我们提供的技术支持。联系办法：
    Email: gsnet@163.net  Tel:(020)81887233-238 或 广州移动：13925012035
    联系人：  梁志伟 </t>
  </si>
  <si>
    <r>
      <t>一、基本情况</t>
    </r>
    <r>
      <rPr>
        <sz val="12"/>
        <rFont val="宋体"/>
        <family val="0"/>
      </rPr>
      <t xml:space="preserve"> </t>
    </r>
  </si>
  <si>
    <t>三、实施计划、考核指标</t>
  </si>
  <si>
    <t>四、经费预算分类细目</t>
  </si>
  <si>
    <t>研究内容、方法、及意义（限300字）</t>
  </si>
  <si>
    <t>第</t>
  </si>
  <si>
    <t>姓名</t>
  </si>
  <si>
    <t>性别</t>
  </si>
  <si>
    <t>职务</t>
  </si>
  <si>
    <t>联系电话</t>
  </si>
  <si>
    <t>所承担的任务</t>
  </si>
  <si>
    <t xml:space="preserve"> 电子信箱</t>
  </si>
  <si>
    <t>外语语种</t>
  </si>
  <si>
    <t>熟练程度</t>
  </si>
  <si>
    <t>精通    熟练     一般</t>
  </si>
  <si>
    <t>正在承担的其他科研项目（请列明任务来源、课题名称、研究起止年月、本人在该课题中承担的任务和分工）</t>
  </si>
  <si>
    <t>以往研究工作成果（论文、著作目录及获学术奖励或已经研究开发的上市新药、获得的专利等情况）</t>
  </si>
  <si>
    <t>1、与本课题相关的研究成果</t>
  </si>
  <si>
    <t>2、其他领域的研究成果</t>
  </si>
  <si>
    <t>　　一、《国家中医药管理局科学技术研究专项课题申请书》（以下简称《申请书》）分上、下两册。在《申请书》下册中，请不要出现申报者单位，姓名等。
    二、《申请书》各项内容，应实事求是地逐项认真填写。表达要明确、严谨，字迹要清晰。外来语要同时用原文和中文表达。第一次出现的缩写词须注出全称。如无该项内容请填“无”，各栏空格不够，均可加页。
　　三、汉字请用国家公布的标准简化汉字，数字采用阿拉伯数字。《申请书》用A4规格打印。
　　四、封面右上角的课题编号由我局填写。“研究领域”和“课题类别”由申请者填写。“研究领域”指所申报的课题是属中医基础理论研究、中医临床研究、中药研究、中医药科技管理研究的某一类专项；“课题类别”指所申报的课题是重点、普通、民族医药、青年、立项不资助研究的某一类课题。
　　五、申报学科和代码以电子表格中的《国家中医药管理局中医药科研学科代码表》为准。研究经费以万元为单位，用阿拉伯数字表示，注意小数点。</t>
  </si>
  <si>
    <t>（中医临床研究）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</si>
</sst>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dd\,\ mmmm\ dd\,\ yyyy"/>
    <numFmt numFmtId="177" formatCode="&quot;￥&quot;#,##0;\-&quot;￥&quot;#,##0"/>
    <numFmt numFmtId="178" formatCode="&quot;￥&quot;#,##0;[Red]\-&quot;￥&quot;#,##0"/>
    <numFmt numFmtId="179" formatCode="&quot;￥&quot;#,##0.00;\-&quot;￥&quot;#,##0.00"/>
    <numFmt numFmtId="180" formatCode="&quot;￥&quot;#,##0.00;[Red]\-&quot;￥&quot;#,##0.00"/>
    <numFmt numFmtId="181" formatCode="_-&quot;￥&quot;* #,##0_-;\-&quot;￥&quot;* #,##0_-;_-&quot;￥&quot;* &quot;-&quot;_-;_-@_-"/>
    <numFmt numFmtId="182" formatCode="_-* #,##0_-;\-* #,##0_-;_-* &quot;-&quot;_-;_-@_-"/>
    <numFmt numFmtId="183" formatCode="_-&quot;￥&quot;* #,##0.00_-;\-&quot;￥&quot;* #,##0.00_-;_-&quot;￥&quot;* &quot;-&quot;??_-;_-@_-"/>
    <numFmt numFmtId="184" formatCode="_-* #,##0.00_-;\-* #,##0.00_-;_-* &quot;-&quot;??_-;_-@_-"/>
    <numFmt numFmtId="185" formatCode="yyyy&quot;年&quot;m&quot;月&quot;d&quot;日&quot;;@"/>
    <numFmt numFmtId="186" formatCode="0.00_ "/>
    <numFmt numFmtId="187" formatCode="0_ "/>
    <numFmt numFmtId="188" formatCode="[DBNum1][$-804]yyyy&quot;年&quot;m&quot;月&quot;d&quot;日&quot;;@"/>
    <numFmt numFmtId="189" formatCode="yyyy&quot;年&quot;m&quot;月&quot;;@"/>
    <numFmt numFmtId="190" formatCode="yyyy/m/d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</numFmts>
  <fonts count="2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u val="single"/>
      <sz val="9"/>
      <color indexed="10"/>
      <name val="宋体"/>
      <family val="0"/>
    </font>
    <font>
      <sz val="12"/>
      <name val="华文仿宋"/>
      <family val="0"/>
    </font>
    <font>
      <sz val="9"/>
      <color indexed="8"/>
      <name val="华文仿宋"/>
      <family val="0"/>
    </font>
    <font>
      <sz val="12"/>
      <name val="华文宋体"/>
      <family val="0"/>
    </font>
    <font>
      <sz val="8"/>
      <name val="宋体"/>
      <family val="0"/>
    </font>
    <font>
      <sz val="10"/>
      <name val="宋体"/>
      <family val="0"/>
    </font>
    <font>
      <sz val="8"/>
      <name val="仿宋_GB2312"/>
      <family val="3"/>
    </font>
    <font>
      <sz val="9"/>
      <name val="仿宋_GB2312"/>
      <family val="3"/>
    </font>
    <font>
      <sz val="10.5"/>
      <name val="仿宋_GB2312"/>
      <family val="3"/>
    </font>
    <font>
      <sz val="10"/>
      <name val="仿宋_GB2312"/>
      <family val="3"/>
    </font>
    <font>
      <b/>
      <sz val="16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5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 applyProtection="1">
      <alignment horizontal="left" vertical="top" wrapText="1"/>
      <protection/>
    </xf>
    <xf numFmtId="0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locked="0"/>
    </xf>
    <xf numFmtId="49" fontId="15" fillId="0" borderId="0" xfId="0" applyNumberFormat="1" applyFont="1" applyBorder="1" applyAlignment="1" applyProtection="1">
      <alignment vertical="center" wrapText="1"/>
      <protection/>
    </xf>
    <xf numFmtId="49" fontId="16" fillId="0" borderId="0" xfId="0" applyNumberFormat="1" applyFont="1" applyAlignment="1" applyProtection="1">
      <alignment horizontal="center" vertical="center" wrapText="1"/>
      <protection/>
    </xf>
    <xf numFmtId="188" fontId="17" fillId="0" borderId="0" xfId="0" applyNumberFormat="1" applyFont="1" applyAlignment="1" applyProtection="1">
      <alignment vertical="center" wrapText="1"/>
      <protection locked="0"/>
    </xf>
    <xf numFmtId="49" fontId="12" fillId="0" borderId="0" xfId="0" applyNumberFormat="1" applyFont="1" applyAlignment="1" applyProtection="1">
      <alignment vertical="top" wrapText="1"/>
      <protection locked="0"/>
    </xf>
    <xf numFmtId="49" fontId="12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vertical="top" wrapText="1"/>
    </xf>
    <xf numFmtId="49" fontId="18" fillId="0" borderId="0" xfId="0" applyNumberFormat="1" applyFont="1" applyBorder="1" applyAlignment="1" applyProtection="1">
      <alignment vertical="top" wrapText="1"/>
      <protection locked="0"/>
    </xf>
    <xf numFmtId="49" fontId="12" fillId="0" borderId="0" xfId="0" applyNumberFormat="1" applyFont="1" applyAlignment="1">
      <alignment horizontal="left" vertical="top"/>
    </xf>
    <xf numFmtId="0" fontId="16" fillId="0" borderId="0" xfId="0" applyFont="1" applyAlignment="1">
      <alignment vertical="center"/>
    </xf>
    <xf numFmtId="49" fontId="12" fillId="0" borderId="0" xfId="0" applyNumberFormat="1" applyFont="1" applyAlignment="1">
      <alignment vertical="top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49" fontId="18" fillId="0" borderId="0" xfId="0" applyNumberFormat="1" applyFont="1" applyAlignment="1">
      <alignment vertical="center"/>
    </xf>
    <xf numFmtId="0" fontId="13" fillId="0" borderId="0" xfId="0" applyNumberFormat="1" applyFont="1" applyBorder="1" applyAlignment="1" applyProtection="1">
      <alignment vertical="center" wrapText="1"/>
      <protection/>
    </xf>
    <xf numFmtId="49" fontId="12" fillId="0" borderId="0" xfId="0" applyNumberFormat="1" applyFont="1" applyBorder="1" applyAlignment="1" applyProtection="1">
      <alignment horizontal="left" vertical="center" wrapText="1"/>
      <protection/>
    </xf>
    <xf numFmtId="49" fontId="12" fillId="0" borderId="0" xfId="0" applyNumberFormat="1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vertical="center" wrapText="1"/>
      <protection/>
    </xf>
    <xf numFmtId="190" fontId="12" fillId="0" borderId="0" xfId="0" applyNumberFormat="1" applyFont="1" applyBorder="1" applyAlignment="1" applyProtection="1">
      <alignment vertical="center" wrapText="1"/>
      <protection/>
    </xf>
    <xf numFmtId="49" fontId="18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vertical="center" wrapText="1"/>
    </xf>
    <xf numFmtId="49" fontId="12" fillId="0" borderId="0" xfId="0" applyNumberFormat="1" applyFont="1" applyBorder="1" applyAlignment="1">
      <alignment horizontal="left" vertical="top" wrapText="1"/>
    </xf>
    <xf numFmtId="0" fontId="15" fillId="0" borderId="0" xfId="0" applyNumberFormat="1" applyFont="1" applyAlignment="1">
      <alignment vertical="top" wrapText="1"/>
    </xf>
    <xf numFmtId="49" fontId="10" fillId="0" borderId="0" xfId="0" applyNumberFormat="1" applyFont="1" applyAlignment="1" applyProtection="1">
      <alignment horizontal="left" vertical="top" wrapText="1"/>
      <protection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vertical="top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17" fillId="0" borderId="0" xfId="0" applyNumberFormat="1" applyFont="1" applyAlignment="1" applyProtection="1">
      <alignment horizontal="left" vertical="center" wrapText="1"/>
      <protection locked="0"/>
    </xf>
    <xf numFmtId="49" fontId="16" fillId="0" borderId="0" xfId="0" applyNumberFormat="1" applyFont="1" applyAlignment="1" applyProtection="1">
      <alignment horizontal="center" vertical="center" wrapText="1"/>
      <protection/>
    </xf>
    <xf numFmtId="49" fontId="17" fillId="0" borderId="0" xfId="0" applyNumberFormat="1" applyFont="1" applyAlignment="1" applyProtection="1">
      <alignment vertical="top" wrapText="1"/>
      <protection locked="0"/>
    </xf>
    <xf numFmtId="188" fontId="17" fillId="0" borderId="0" xfId="0" applyNumberFormat="1" applyFont="1" applyAlignment="1" applyProtection="1">
      <alignment horizontal="left" vertical="center" wrapText="1"/>
      <protection locked="0"/>
    </xf>
    <xf numFmtId="49" fontId="21" fillId="0" borderId="0" xfId="0" applyNumberFormat="1" applyFont="1" applyAlignment="1" applyProtection="1">
      <alignment horizontal="center" vertical="center" wrapText="1"/>
      <protection/>
    </xf>
    <xf numFmtId="49" fontId="15" fillId="0" borderId="6" xfId="0" applyNumberFormat="1" applyFont="1" applyBorder="1" applyAlignment="1" applyProtection="1">
      <alignment horizontal="left" vertical="center" wrapText="1"/>
      <protection/>
    </xf>
    <xf numFmtId="190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6" xfId="0" applyNumberFormat="1" applyFont="1" applyBorder="1" applyAlignment="1" applyProtection="1">
      <alignment horizontal="center" vertical="center" wrapText="1"/>
      <protection/>
    </xf>
    <xf numFmtId="49" fontId="15" fillId="0" borderId="6" xfId="0" applyNumberFormat="1" applyFont="1" applyBorder="1" applyAlignment="1" applyProtection="1">
      <alignment horizontal="left" vertical="center" wrapText="1"/>
      <protection locked="0"/>
    </xf>
    <xf numFmtId="0" fontId="25" fillId="0" borderId="7" xfId="0" applyNumberFormat="1" applyFont="1" applyBorder="1" applyAlignment="1">
      <alignment horizontal="center" vertical="center" wrapText="1"/>
    </xf>
    <xf numFmtId="0" fontId="25" fillId="0" borderId="8" xfId="0" applyNumberFormat="1" applyFont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11" xfId="0" applyNumberFormat="1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4" xfId="0" applyNumberFormat="1" applyFont="1" applyBorder="1" applyAlignment="1">
      <alignment horizontal="left" vertical="top" wrapText="1"/>
    </xf>
    <xf numFmtId="0" fontId="25" fillId="0" borderId="7" xfId="0" applyNumberFormat="1" applyFont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top" wrapText="1"/>
    </xf>
    <xf numFmtId="49" fontId="18" fillId="0" borderId="6" xfId="0" applyNumberFormat="1" applyFont="1" applyBorder="1" applyAlignment="1" applyProtection="1">
      <alignment horizontal="left" vertical="center" wrapText="1"/>
      <protection locked="0"/>
    </xf>
    <xf numFmtId="49" fontId="23" fillId="0" borderId="0" xfId="0" applyNumberFormat="1" applyFont="1" applyAlignment="1">
      <alignment horizontal="left" vertical="center" wrapText="1"/>
    </xf>
    <xf numFmtId="49" fontId="18" fillId="0" borderId="6" xfId="0" applyNumberFormat="1" applyFont="1" applyBorder="1" applyAlignment="1" applyProtection="1">
      <alignment horizontal="center" vertical="center" wrapText="1"/>
      <protection/>
    </xf>
    <xf numFmtId="49" fontId="0" fillId="0" borderId="6" xfId="0" applyNumberFormat="1" applyFont="1" applyBorder="1" applyAlignment="1" applyProtection="1">
      <alignment horizontal="center" vertical="center" wrapText="1"/>
      <protection/>
    </xf>
    <xf numFmtId="49" fontId="12" fillId="0" borderId="7" xfId="0" applyNumberFormat="1" applyFont="1" applyBorder="1" applyAlignment="1" applyProtection="1">
      <alignment horizontal="left" vertical="center" wrapTex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8" fillId="0" borderId="6" xfId="0" applyNumberFormat="1" applyFont="1" applyBorder="1" applyAlignment="1">
      <alignment horizontal="center" vertical="center" wrapText="1"/>
    </xf>
    <xf numFmtId="186" fontId="18" fillId="0" borderId="6" xfId="0" applyNumberFormat="1" applyFont="1" applyBorder="1" applyAlignment="1" applyProtection="1">
      <alignment horizontal="right" vertical="center" wrapText="1"/>
      <protection/>
    </xf>
    <xf numFmtId="186" fontId="18" fillId="0" borderId="15" xfId="0" applyNumberFormat="1" applyFont="1" applyBorder="1" applyAlignment="1" applyProtection="1">
      <alignment horizontal="right" vertical="center" wrapText="1"/>
      <protection/>
    </xf>
    <xf numFmtId="186" fontId="0" fillId="0" borderId="6" xfId="0" applyNumberFormat="1" applyFont="1" applyBorder="1" applyAlignment="1" applyProtection="1">
      <alignment horizontal="right" vertical="center" wrapText="1"/>
      <protection/>
    </xf>
    <xf numFmtId="186" fontId="0" fillId="0" borderId="15" xfId="0" applyNumberFormat="1" applyFont="1" applyBorder="1" applyAlignment="1" applyProtection="1">
      <alignment horizontal="right" vertical="center" wrapText="1"/>
      <protection/>
    </xf>
    <xf numFmtId="189" fontId="0" fillId="0" borderId="7" xfId="0" applyNumberFormat="1" applyFont="1" applyBorder="1" applyAlignment="1" applyProtection="1">
      <alignment horizontal="center" vertical="top" wrapText="1"/>
      <protection locked="0"/>
    </xf>
    <xf numFmtId="189" fontId="0" fillId="0" borderId="8" xfId="0" applyNumberFormat="1" applyFont="1" applyBorder="1" applyAlignment="1" applyProtection="1">
      <alignment horizontal="center" vertical="top" wrapText="1"/>
      <protection locked="0"/>
    </xf>
    <xf numFmtId="189" fontId="0" fillId="0" borderId="10" xfId="0" applyNumberFormat="1" applyFont="1" applyBorder="1" applyAlignment="1" applyProtection="1">
      <alignment horizontal="center" vertical="top" wrapText="1"/>
      <protection locked="0"/>
    </xf>
    <xf numFmtId="189" fontId="0" fillId="0" borderId="0" xfId="0" applyNumberFormat="1" applyFont="1" applyAlignment="1" applyProtection="1">
      <alignment horizontal="center" vertical="top" wrapText="1"/>
      <protection locked="0"/>
    </xf>
    <xf numFmtId="189" fontId="18" fillId="0" borderId="10" xfId="0" applyNumberFormat="1" applyFont="1" applyBorder="1" applyAlignment="1" applyProtection="1">
      <alignment horizontal="center" vertical="top" wrapText="1"/>
      <protection locked="0"/>
    </xf>
    <xf numFmtId="189" fontId="18" fillId="0" borderId="0" xfId="0" applyNumberFormat="1" applyFont="1" applyAlignment="1" applyProtection="1">
      <alignment horizontal="center" vertical="top" wrapText="1"/>
      <protection locked="0"/>
    </xf>
    <xf numFmtId="189" fontId="18" fillId="0" borderId="12" xfId="0" applyNumberFormat="1" applyFont="1" applyBorder="1" applyAlignment="1" applyProtection="1">
      <alignment horizontal="center" vertical="top" wrapText="1"/>
      <protection locked="0"/>
    </xf>
    <xf numFmtId="189" fontId="18" fillId="0" borderId="13" xfId="0" applyNumberFormat="1" applyFont="1" applyBorder="1" applyAlignment="1" applyProtection="1">
      <alignment horizontal="center" vertical="top" wrapText="1"/>
      <protection locked="0"/>
    </xf>
    <xf numFmtId="49" fontId="18" fillId="0" borderId="16" xfId="0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 applyProtection="1">
      <alignment horizontal="center" vertical="center" wrapText="1"/>
      <protection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49" fontId="0" fillId="0" borderId="17" xfId="0" applyNumberFormat="1" applyFont="1" applyBorder="1" applyAlignment="1" applyProtection="1">
      <alignment horizontal="left" vertical="center" wrapText="1"/>
      <protection/>
    </xf>
    <xf numFmtId="49" fontId="18" fillId="0" borderId="17" xfId="0" applyNumberFormat="1" applyFont="1" applyBorder="1" applyAlignment="1" applyProtection="1">
      <alignment horizontal="left" vertical="center" wrapText="1"/>
      <protection/>
    </xf>
    <xf numFmtId="49" fontId="0" fillId="0" borderId="6" xfId="0" applyNumberFormat="1" applyFont="1" applyBorder="1" applyAlignment="1" applyProtection="1">
      <alignment horizontal="left" vertical="center" wrapText="1"/>
      <protection/>
    </xf>
    <xf numFmtId="49" fontId="18" fillId="0" borderId="6" xfId="0" applyNumberFormat="1" applyFont="1" applyBorder="1" applyAlignment="1" applyProtection="1">
      <alignment horizontal="left" vertical="center" wrapText="1"/>
      <protection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 applyProtection="1">
      <alignment horizontal="left" vertical="center" wrapText="1"/>
      <protection hidden="1"/>
    </xf>
    <xf numFmtId="49" fontId="10" fillId="0" borderId="6" xfId="0" applyNumberFormat="1" applyFont="1" applyBorder="1" applyAlignment="1" applyProtection="1">
      <alignment horizontal="left" vertical="center" wrapText="1"/>
      <protection hidden="1"/>
    </xf>
    <xf numFmtId="49" fontId="10" fillId="0" borderId="17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0" fillId="0" borderId="6" xfId="0" applyNumberFormat="1" applyFont="1" applyBorder="1" applyAlignment="1" applyProtection="1">
      <alignment horizontal="left" vertical="center" wrapText="1"/>
      <protection locked="0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49" fontId="15" fillId="0" borderId="6" xfId="0" applyNumberFormat="1" applyFont="1" applyBorder="1" applyAlignment="1" applyProtection="1">
      <alignment horizontal="center" vertical="center" wrapText="1"/>
      <protection locked="0"/>
    </xf>
    <xf numFmtId="49" fontId="15" fillId="0" borderId="7" xfId="0" applyNumberFormat="1" applyFont="1" applyBorder="1" applyAlignment="1" applyProtection="1">
      <alignment horizontal="center" vertical="center" wrapText="1"/>
      <protection locked="0"/>
    </xf>
    <xf numFmtId="49" fontId="15" fillId="0" borderId="8" xfId="0" applyNumberFormat="1" applyFont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Border="1" applyAlignment="1" applyProtection="1">
      <alignment horizontal="center" vertical="center" wrapText="1"/>
      <protection locked="0"/>
    </xf>
    <xf numFmtId="49" fontId="15" fillId="0" borderId="13" xfId="0" applyNumberFormat="1" applyFont="1" applyBorder="1" applyAlignment="1" applyProtection="1">
      <alignment horizontal="center" vertical="center" wrapText="1"/>
      <protection locked="0"/>
    </xf>
    <xf numFmtId="189" fontId="18" fillId="0" borderId="8" xfId="0" applyNumberFormat="1" applyFont="1" applyBorder="1" applyAlignment="1" applyProtection="1">
      <alignment horizontal="center" vertical="top" wrapText="1"/>
      <protection locked="0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 applyProtection="1">
      <alignment horizontal="left" vertical="center" wrapText="1"/>
      <protection locked="0"/>
    </xf>
    <xf numFmtId="49" fontId="18" fillId="0" borderId="19" xfId="0" applyNumberFormat="1" applyFont="1" applyBorder="1" applyAlignment="1" applyProtection="1">
      <alignment horizontal="left" vertical="center" wrapText="1"/>
      <protection locked="0"/>
    </xf>
    <xf numFmtId="49" fontId="18" fillId="0" borderId="16" xfId="0" applyNumberFormat="1" applyFont="1" applyBorder="1" applyAlignment="1" applyProtection="1">
      <alignment horizontal="left" vertical="center" wrapText="1"/>
      <protection locked="0"/>
    </xf>
    <xf numFmtId="49" fontId="15" fillId="0" borderId="8" xfId="0" applyNumberFormat="1" applyFont="1" applyBorder="1" applyAlignment="1" applyProtection="1">
      <alignment horizontal="left" vertical="center" wrapText="1"/>
      <protection locked="0"/>
    </xf>
    <xf numFmtId="49" fontId="15" fillId="0" borderId="9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11" xfId="0" applyNumberFormat="1" applyFont="1" applyBorder="1" applyAlignment="1" applyProtection="1">
      <alignment horizontal="left" vertical="center" wrapText="1"/>
      <protection locked="0"/>
    </xf>
    <xf numFmtId="49" fontId="15" fillId="0" borderId="13" xfId="0" applyNumberFormat="1" applyFont="1" applyBorder="1" applyAlignment="1" applyProtection="1">
      <alignment horizontal="left" vertical="center" wrapText="1"/>
      <protection locked="0"/>
    </xf>
    <xf numFmtId="49" fontId="15" fillId="0" borderId="14" xfId="0" applyNumberFormat="1" applyFont="1" applyBorder="1" applyAlignment="1" applyProtection="1">
      <alignment horizontal="left" vertical="center" wrapText="1"/>
      <protection locked="0"/>
    </xf>
    <xf numFmtId="49" fontId="18" fillId="0" borderId="7" xfId="0" applyNumberFormat="1" applyFont="1" applyBorder="1" applyAlignment="1" applyProtection="1">
      <alignment horizontal="center" vertical="center" wrapText="1"/>
      <protection/>
    </xf>
    <xf numFmtId="49" fontId="18" fillId="0" borderId="8" xfId="0" applyNumberFormat="1" applyFont="1" applyBorder="1" applyAlignment="1" applyProtection="1">
      <alignment horizontal="center" vertical="center" wrapText="1"/>
      <protection/>
    </xf>
    <xf numFmtId="49" fontId="18" fillId="0" borderId="9" xfId="0" applyNumberFormat="1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Border="1" applyAlignment="1" applyProtection="1">
      <alignment horizontal="center" vertical="center" wrapText="1"/>
      <protection/>
    </xf>
    <xf numFmtId="49" fontId="18" fillId="0" borderId="11" xfId="0" applyNumberFormat="1" applyFont="1" applyBorder="1" applyAlignment="1" applyProtection="1">
      <alignment horizontal="center" vertical="center" wrapText="1"/>
      <protection/>
    </xf>
    <xf numFmtId="49" fontId="18" fillId="0" borderId="12" xfId="0" applyNumberFormat="1" applyFont="1" applyBorder="1" applyAlignment="1" applyProtection="1">
      <alignment horizontal="center" vertical="center" wrapText="1"/>
      <protection/>
    </xf>
    <xf numFmtId="49" fontId="18" fillId="0" borderId="13" xfId="0" applyNumberFormat="1" applyFont="1" applyBorder="1" applyAlignment="1" applyProtection="1">
      <alignment horizontal="center" vertical="center" wrapText="1"/>
      <protection/>
    </xf>
    <xf numFmtId="49" fontId="18" fillId="0" borderId="14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/>
    </xf>
    <xf numFmtId="49" fontId="18" fillId="0" borderId="8" xfId="0" applyNumberFormat="1" applyFont="1" applyBorder="1" applyAlignment="1" applyProtection="1">
      <alignment horizontal="right" vertical="center" wrapText="1"/>
      <protection/>
    </xf>
    <xf numFmtId="49" fontId="0" fillId="0" borderId="0" xfId="0" applyNumberFormat="1" applyFont="1" applyBorder="1" applyAlignment="1" applyProtection="1">
      <alignment horizontal="right" vertical="center" wrapText="1"/>
      <protection/>
    </xf>
    <xf numFmtId="49" fontId="0" fillId="0" borderId="13" xfId="0" applyNumberFormat="1" applyFont="1" applyBorder="1" applyAlignment="1" applyProtection="1">
      <alignment horizontal="right" vertical="center" wrapText="1"/>
      <protection/>
    </xf>
    <xf numFmtId="49" fontId="18" fillId="0" borderId="6" xfId="0" applyNumberFormat="1" applyFont="1" applyBorder="1" applyAlignment="1" applyProtection="1">
      <alignment horizontal="right" vertical="center" wrapText="1"/>
      <protection locked="0"/>
    </xf>
    <xf numFmtId="49" fontId="18" fillId="0" borderId="15" xfId="0" applyNumberFormat="1" applyFont="1" applyBorder="1" applyAlignment="1" applyProtection="1">
      <alignment horizontal="right" vertical="center" wrapText="1"/>
      <protection locked="0"/>
    </xf>
    <xf numFmtId="49" fontId="0" fillId="0" borderId="6" xfId="0" applyNumberFormat="1" applyFont="1" applyBorder="1" applyAlignment="1" applyProtection="1">
      <alignment horizontal="right" vertical="center" wrapText="1"/>
      <protection locked="0"/>
    </xf>
    <xf numFmtId="49" fontId="0" fillId="0" borderId="15" xfId="0" applyNumberFormat="1" applyFont="1" applyBorder="1" applyAlignment="1" applyProtection="1">
      <alignment horizontal="right" vertical="center" wrapText="1"/>
      <protection locked="0"/>
    </xf>
    <xf numFmtId="49" fontId="18" fillId="0" borderId="8" xfId="0" applyNumberFormat="1" applyFont="1" applyBorder="1" applyAlignment="1" applyProtection="1">
      <alignment horizontal="left" vertical="center" wrapText="1"/>
      <protection/>
    </xf>
    <xf numFmtId="49" fontId="18" fillId="0" borderId="9" xfId="0" applyNumberFormat="1" applyFont="1" applyBorder="1" applyAlignment="1" applyProtection="1">
      <alignment horizontal="left" vertical="center" wrapText="1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49" fontId="18" fillId="0" borderId="0" xfId="0" applyNumberFormat="1" applyFont="1" applyBorder="1" applyAlignment="1" applyProtection="1">
      <alignment horizontal="left" vertical="center" wrapText="1"/>
      <protection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49" fontId="0" fillId="0" borderId="13" xfId="0" applyNumberFormat="1" applyFont="1" applyBorder="1" applyAlignment="1" applyProtection="1">
      <alignment horizontal="left" vertical="center" wrapText="1"/>
      <protection/>
    </xf>
    <xf numFmtId="49" fontId="18" fillId="0" borderId="13" xfId="0" applyNumberFormat="1" applyFont="1" applyBorder="1" applyAlignment="1" applyProtection="1">
      <alignment horizontal="left" vertical="center" wrapText="1"/>
      <protection/>
    </xf>
    <xf numFmtId="49" fontId="18" fillId="0" borderId="14" xfId="0" applyNumberFormat="1" applyFont="1" applyBorder="1" applyAlignment="1" applyProtection="1">
      <alignment horizontal="left" vertical="center" wrapText="1"/>
      <protection/>
    </xf>
    <xf numFmtId="49" fontId="15" fillId="0" borderId="6" xfId="0" applyNumberFormat="1" applyFont="1" applyBorder="1" applyAlignment="1" applyProtection="1">
      <alignment horizontal="left" vertical="center" wrapText="1"/>
      <protection hidden="1"/>
    </xf>
    <xf numFmtId="49" fontId="15" fillId="0" borderId="18" xfId="0" applyNumberFormat="1" applyFont="1" applyBorder="1" applyAlignment="1" applyProtection="1">
      <alignment horizontal="left" vertical="center" wrapText="1"/>
      <protection hidden="1"/>
    </xf>
    <xf numFmtId="0" fontId="15" fillId="0" borderId="7" xfId="0" applyNumberFormat="1" applyFont="1" applyBorder="1" applyAlignment="1" applyProtection="1">
      <alignment horizontal="left" vertical="top" wrapText="1"/>
      <protection locked="0"/>
    </xf>
    <xf numFmtId="0" fontId="15" fillId="0" borderId="8" xfId="0" applyNumberFormat="1" applyFont="1" applyBorder="1" applyAlignment="1" applyProtection="1">
      <alignment horizontal="left" vertical="top" wrapText="1"/>
      <protection locked="0"/>
    </xf>
    <xf numFmtId="0" fontId="15" fillId="0" borderId="9" xfId="0" applyNumberFormat="1" applyFont="1" applyBorder="1" applyAlignment="1" applyProtection="1">
      <alignment horizontal="left" vertical="top" wrapText="1"/>
      <protection locked="0"/>
    </xf>
    <xf numFmtId="0" fontId="15" fillId="0" borderId="10" xfId="0" applyNumberFormat="1" applyFont="1" applyBorder="1" applyAlignment="1" applyProtection="1">
      <alignment horizontal="left" vertical="top" wrapText="1"/>
      <protection locked="0"/>
    </xf>
    <xf numFmtId="0" fontId="15" fillId="0" borderId="0" xfId="0" applyNumberFormat="1" applyFont="1" applyBorder="1" applyAlignment="1" applyProtection="1">
      <alignment horizontal="left" vertical="top" wrapText="1"/>
      <protection locked="0"/>
    </xf>
    <xf numFmtId="0" fontId="15" fillId="0" borderId="11" xfId="0" applyNumberFormat="1" applyFont="1" applyBorder="1" applyAlignment="1" applyProtection="1">
      <alignment horizontal="left" vertical="top" wrapText="1"/>
      <protection locked="0"/>
    </xf>
    <xf numFmtId="0" fontId="15" fillId="0" borderId="12" xfId="0" applyNumberFormat="1" applyFont="1" applyBorder="1" applyAlignment="1" applyProtection="1">
      <alignment horizontal="left" vertical="top" wrapText="1"/>
      <protection locked="0"/>
    </xf>
    <xf numFmtId="0" fontId="15" fillId="0" borderId="13" xfId="0" applyNumberFormat="1" applyFont="1" applyBorder="1" applyAlignment="1" applyProtection="1">
      <alignment horizontal="left" vertical="top" wrapText="1"/>
      <protection locked="0"/>
    </xf>
    <xf numFmtId="0" fontId="15" fillId="0" borderId="14" xfId="0" applyNumberFormat="1" applyFont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 horizontal="right" vertical="center" wrapText="1"/>
    </xf>
    <xf numFmtId="0" fontId="18" fillId="0" borderId="13" xfId="0" applyFont="1" applyBorder="1" applyAlignment="1">
      <alignment horizontal="right" vertical="center" wrapText="1"/>
    </xf>
    <xf numFmtId="49" fontId="12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left" vertical="center" wrapText="1"/>
    </xf>
    <xf numFmtId="49" fontId="18" fillId="0" borderId="9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8" fillId="0" borderId="17" xfId="0" applyNumberFormat="1" applyFont="1" applyBorder="1" applyAlignment="1" applyProtection="1">
      <alignment horizontal="left" vertical="center" wrapText="1"/>
      <protection locked="0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6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18" fillId="0" borderId="7" xfId="0" applyNumberFormat="1" applyFont="1" applyBorder="1" applyAlignment="1" applyProtection="1">
      <alignment horizontal="left" vertical="center" wrapText="1"/>
      <protection locked="0"/>
    </xf>
    <xf numFmtId="49" fontId="18" fillId="0" borderId="8" xfId="0" applyNumberFormat="1" applyFont="1" applyBorder="1" applyAlignment="1" applyProtection="1">
      <alignment horizontal="left" vertical="center" wrapText="1"/>
      <protection locked="0"/>
    </xf>
    <xf numFmtId="49" fontId="18" fillId="0" borderId="9" xfId="0" applyNumberFormat="1" applyFont="1" applyBorder="1" applyAlignment="1" applyProtection="1">
      <alignment horizontal="left" vertical="center" wrapText="1"/>
      <protection locked="0"/>
    </xf>
    <xf numFmtId="49" fontId="18" fillId="0" borderId="10" xfId="0" applyNumberFormat="1" applyFont="1" applyBorder="1" applyAlignment="1" applyProtection="1">
      <alignment horizontal="left" vertical="center" wrapText="1"/>
      <protection locked="0"/>
    </xf>
    <xf numFmtId="49" fontId="18" fillId="0" borderId="0" xfId="0" applyNumberFormat="1" applyFont="1" applyBorder="1" applyAlignment="1" applyProtection="1">
      <alignment horizontal="left" vertical="center" wrapText="1"/>
      <protection locked="0"/>
    </xf>
    <xf numFmtId="49" fontId="18" fillId="0" borderId="11" xfId="0" applyNumberFormat="1" applyFont="1" applyBorder="1" applyAlignment="1" applyProtection="1">
      <alignment horizontal="left" vertical="center" wrapText="1"/>
      <protection locked="0"/>
    </xf>
    <xf numFmtId="49" fontId="18" fillId="0" borderId="12" xfId="0" applyNumberFormat="1" applyFont="1" applyBorder="1" applyAlignment="1" applyProtection="1">
      <alignment horizontal="left" vertical="center" wrapText="1"/>
      <protection locked="0"/>
    </xf>
    <xf numFmtId="49" fontId="18" fillId="0" borderId="13" xfId="0" applyNumberFormat="1" applyFont="1" applyBorder="1" applyAlignment="1" applyProtection="1">
      <alignment horizontal="left" vertical="center" wrapText="1"/>
      <protection locked="0"/>
    </xf>
    <xf numFmtId="49" fontId="18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Border="1" applyAlignment="1" applyProtection="1">
      <alignment horizontal="left" vertical="top" wrapText="1"/>
      <protection locked="0"/>
    </xf>
    <xf numFmtId="0" fontId="12" fillId="0" borderId="11" xfId="0" applyNumberFormat="1" applyFont="1" applyBorder="1" applyAlignment="1" applyProtection="1">
      <alignment horizontal="left" vertical="top" wrapText="1"/>
      <protection locked="0"/>
    </xf>
    <xf numFmtId="0" fontId="12" fillId="0" borderId="12" xfId="0" applyNumberFormat="1" applyFont="1" applyBorder="1" applyAlignment="1" applyProtection="1">
      <alignment horizontal="left" vertical="top" wrapText="1"/>
      <protection locked="0"/>
    </xf>
    <xf numFmtId="0" fontId="12" fillId="0" borderId="13" xfId="0" applyNumberFormat="1" applyFont="1" applyBorder="1" applyAlignment="1" applyProtection="1">
      <alignment horizontal="left" vertical="top" wrapText="1"/>
      <protection locked="0"/>
    </xf>
    <xf numFmtId="0" fontId="12" fillId="0" borderId="14" xfId="0" applyNumberFormat="1" applyFont="1" applyBorder="1" applyAlignment="1" applyProtection="1">
      <alignment horizontal="left" vertical="top" wrapText="1"/>
      <protection locked="0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 applyProtection="1">
      <alignment horizontal="left" vertical="center" wrapText="1"/>
      <protection locked="0"/>
    </xf>
    <xf numFmtId="49" fontId="0" fillId="0" borderId="6" xfId="0" applyNumberFormat="1" applyFont="1" applyBorder="1" applyAlignment="1">
      <alignment horizontal="center" vertical="center" wrapText="1"/>
    </xf>
    <xf numFmtId="49" fontId="18" fillId="0" borderId="8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center" vertical="center" wrapText="1"/>
      <protection locked="0"/>
    </xf>
    <xf numFmtId="49" fontId="18" fillId="0" borderId="13" xfId="0" applyNumberFormat="1" applyFont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Alignment="1" applyProtection="1">
      <alignment horizontal="right" vertical="center" wrapText="1"/>
      <protection/>
    </xf>
    <xf numFmtId="49" fontId="22" fillId="0" borderId="0" xfId="0" applyNumberFormat="1" applyFont="1" applyAlignment="1" applyProtection="1">
      <alignment horizontal="right" vertical="center" wrapText="1"/>
      <protection/>
    </xf>
    <xf numFmtId="49" fontId="23" fillId="0" borderId="0" xfId="0" applyNumberFormat="1" applyFont="1" applyAlignment="1" applyProtection="1">
      <alignment horizontal="left" vertical="center" wrapText="1"/>
      <protection/>
    </xf>
    <xf numFmtId="49" fontId="16" fillId="0" borderId="0" xfId="0" applyNumberFormat="1" applyFont="1" applyAlignment="1" applyProtection="1">
      <alignment horizontal="left" vertical="center" wrapText="1"/>
      <protection/>
    </xf>
    <xf numFmtId="14" fontId="17" fillId="0" borderId="0" xfId="0" applyNumberFormat="1" applyFont="1" applyAlignment="1" applyProtection="1">
      <alignment horizontal="left" vertical="center" wrapText="1"/>
      <protection/>
    </xf>
    <xf numFmtId="49" fontId="26" fillId="0" borderId="0" xfId="0" applyNumberFormat="1" applyFont="1" applyAlignment="1" applyProtection="1">
      <alignment horizontal="center" vertical="center" wrapText="1"/>
      <protection/>
    </xf>
    <xf numFmtId="49" fontId="17" fillId="0" borderId="0" xfId="0" applyNumberFormat="1" applyFont="1" applyAlignment="1" applyProtection="1">
      <alignment vertical="top" wrapText="1"/>
      <protection/>
    </xf>
    <xf numFmtId="49" fontId="15" fillId="0" borderId="7" xfId="0" applyNumberFormat="1" applyFont="1" applyBorder="1" applyAlignment="1" applyProtection="1">
      <alignment horizontal="left" vertical="top" wrapText="1"/>
      <protection locked="0"/>
    </xf>
    <xf numFmtId="49" fontId="15" fillId="0" borderId="8" xfId="0" applyNumberFormat="1" applyFont="1" applyBorder="1" applyAlignment="1" applyProtection="1">
      <alignment horizontal="left" vertical="top" wrapText="1"/>
      <protection locked="0"/>
    </xf>
    <xf numFmtId="49" fontId="15" fillId="0" borderId="9" xfId="0" applyNumberFormat="1" applyFont="1" applyBorder="1" applyAlignment="1" applyProtection="1">
      <alignment horizontal="left" vertical="top" wrapText="1"/>
      <protection locked="0"/>
    </xf>
    <xf numFmtId="49" fontId="15" fillId="0" borderId="10" xfId="0" applyNumberFormat="1" applyFont="1" applyBorder="1" applyAlignment="1" applyProtection="1">
      <alignment horizontal="left" vertical="top" wrapText="1"/>
      <protection locked="0"/>
    </xf>
    <xf numFmtId="49" fontId="15" fillId="0" borderId="0" xfId="0" applyNumberFormat="1" applyFont="1" applyBorder="1" applyAlignment="1" applyProtection="1">
      <alignment horizontal="left" vertical="top" wrapText="1"/>
      <protection locked="0"/>
    </xf>
    <xf numFmtId="49" fontId="15" fillId="0" borderId="11" xfId="0" applyNumberFormat="1" applyFont="1" applyBorder="1" applyAlignment="1" applyProtection="1">
      <alignment horizontal="left" vertical="top" wrapText="1"/>
      <protection locked="0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189" fontId="12" fillId="0" borderId="6" xfId="0" applyNumberFormat="1" applyFont="1" applyBorder="1" applyAlignment="1" applyProtection="1">
      <alignment horizontal="center" vertical="top" wrapText="1"/>
      <protection locked="0"/>
    </xf>
    <xf numFmtId="189" fontId="12" fillId="0" borderId="20" xfId="0" applyNumberFormat="1" applyFont="1" applyBorder="1" applyAlignment="1" applyProtection="1">
      <alignment horizontal="center" vertical="top" wrapText="1"/>
      <protection locked="0"/>
    </xf>
    <xf numFmtId="0" fontId="15" fillId="0" borderId="6" xfId="0" applyNumberFormat="1" applyFont="1" applyBorder="1" applyAlignment="1" applyProtection="1">
      <alignment horizontal="left" vertical="top" wrapText="1"/>
      <protection locked="0"/>
    </xf>
    <xf numFmtId="0" fontId="15" fillId="0" borderId="20" xfId="0" applyNumberFormat="1" applyFont="1" applyBorder="1" applyAlignment="1" applyProtection="1">
      <alignment horizontal="left" vertical="top" wrapText="1"/>
      <protection locked="0"/>
    </xf>
    <xf numFmtId="49" fontId="15" fillId="0" borderId="12" xfId="0" applyNumberFormat="1" applyFont="1" applyBorder="1" applyAlignment="1" applyProtection="1">
      <alignment horizontal="left" vertical="top" wrapText="1"/>
      <protection locked="0"/>
    </xf>
    <xf numFmtId="49" fontId="15" fillId="0" borderId="13" xfId="0" applyNumberFormat="1" applyFont="1" applyBorder="1" applyAlignment="1" applyProtection="1">
      <alignment horizontal="left" vertical="top" wrapText="1"/>
      <protection locked="0"/>
    </xf>
    <xf numFmtId="49" fontId="15" fillId="0" borderId="14" xfId="0" applyNumberFormat="1" applyFont="1" applyBorder="1" applyAlignment="1" applyProtection="1">
      <alignment horizontal="left" vertical="top" wrapText="1"/>
      <protection locked="0"/>
    </xf>
    <xf numFmtId="189" fontId="10" fillId="0" borderId="6" xfId="0" applyNumberFormat="1" applyFont="1" applyBorder="1" applyAlignment="1" applyProtection="1">
      <alignment horizontal="center" vertical="top" wrapText="1"/>
      <protection locked="0"/>
    </xf>
    <xf numFmtId="0" fontId="11" fillId="0" borderId="6" xfId="0" applyNumberFormat="1" applyFont="1" applyBorder="1" applyAlignment="1" applyProtection="1">
      <alignment horizontal="left" vertical="top" wrapText="1"/>
      <protection locked="0"/>
    </xf>
    <xf numFmtId="49" fontId="11" fillId="0" borderId="10" xfId="0" applyNumberFormat="1" applyFont="1" applyBorder="1" applyAlignment="1" applyProtection="1">
      <alignment horizontal="left" vertical="top" wrapText="1"/>
      <protection locked="0"/>
    </xf>
    <xf numFmtId="49" fontId="11" fillId="0" borderId="0" xfId="0" applyNumberFormat="1" applyFont="1" applyBorder="1" applyAlignment="1" applyProtection="1">
      <alignment horizontal="left" vertical="top" wrapText="1"/>
      <protection locked="0"/>
    </xf>
    <xf numFmtId="49" fontId="11" fillId="0" borderId="12" xfId="0" applyNumberFormat="1" applyFont="1" applyBorder="1" applyAlignment="1" applyProtection="1">
      <alignment horizontal="left" vertical="top" wrapText="1"/>
      <protection locked="0"/>
    </xf>
    <xf numFmtId="49" fontId="11" fillId="0" borderId="13" xfId="0" applyNumberFormat="1" applyFont="1" applyBorder="1" applyAlignment="1" applyProtection="1">
      <alignment horizontal="left" vertical="top" wrapText="1"/>
      <protection locked="0"/>
    </xf>
    <xf numFmtId="49" fontId="11" fillId="0" borderId="7" xfId="0" applyNumberFormat="1" applyFont="1" applyBorder="1" applyAlignment="1" applyProtection="1">
      <alignment horizontal="left" vertical="top" wrapText="1"/>
      <protection locked="0"/>
    </xf>
    <xf numFmtId="49" fontId="11" fillId="0" borderId="8" xfId="0" applyNumberFormat="1" applyFont="1" applyBorder="1" applyAlignment="1" applyProtection="1">
      <alignment horizontal="left" vertical="top" wrapText="1"/>
      <protection locked="0"/>
    </xf>
    <xf numFmtId="49" fontId="18" fillId="0" borderId="0" xfId="0" applyNumberFormat="1" applyFont="1" applyAlignment="1">
      <alignment horizontal="left" vertical="center" wrapText="1"/>
    </xf>
    <xf numFmtId="49" fontId="18" fillId="0" borderId="20" xfId="0" applyNumberFormat="1" applyFont="1" applyBorder="1" applyAlignment="1" applyProtection="1">
      <alignment horizontal="center" vertical="top" wrapText="1"/>
      <protection/>
    </xf>
    <xf numFmtId="49" fontId="18" fillId="0" borderId="21" xfId="0" applyNumberFormat="1" applyFont="1" applyBorder="1" applyAlignment="1" applyProtection="1">
      <alignment horizontal="center" vertical="top" wrapText="1"/>
      <protection/>
    </xf>
    <xf numFmtId="49" fontId="18" fillId="0" borderId="17" xfId="0" applyNumberFormat="1" applyFont="1" applyBorder="1" applyAlignment="1" applyProtection="1">
      <alignment horizontal="center" vertical="top" wrapText="1"/>
      <protection/>
    </xf>
    <xf numFmtId="49" fontId="13" fillId="0" borderId="8" xfId="0" applyNumberFormat="1" applyFont="1" applyBorder="1" applyAlignment="1" applyProtection="1">
      <alignment horizontal="right" vertical="top" wrapText="1"/>
      <protection locked="0"/>
    </xf>
    <xf numFmtId="49" fontId="13" fillId="0" borderId="0" xfId="0" applyNumberFormat="1" applyFont="1" applyBorder="1" applyAlignment="1" applyProtection="1">
      <alignment horizontal="right" vertical="top" wrapText="1"/>
      <protection locked="0"/>
    </xf>
    <xf numFmtId="49" fontId="12" fillId="0" borderId="6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right" vertical="center" wrapText="1"/>
    </xf>
    <xf numFmtId="49" fontId="18" fillId="0" borderId="13" xfId="0" applyNumberFormat="1" applyFont="1" applyBorder="1" applyAlignment="1">
      <alignment horizontal="right" vertical="center" wrapText="1"/>
    </xf>
    <xf numFmtId="49" fontId="18" fillId="0" borderId="13" xfId="0" applyNumberFormat="1" applyFont="1" applyBorder="1" applyAlignment="1">
      <alignment horizontal="left" vertical="center" wrapText="1"/>
    </xf>
    <xf numFmtId="49" fontId="18" fillId="0" borderId="8" xfId="0" applyNumberFormat="1" applyFont="1" applyBorder="1" applyAlignment="1">
      <alignment horizontal="center" vertical="top" wrapText="1"/>
    </xf>
    <xf numFmtId="49" fontId="18" fillId="0" borderId="9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 wrapText="1"/>
    </xf>
    <xf numFmtId="49" fontId="18" fillId="0" borderId="13" xfId="0" applyNumberFormat="1" applyFont="1" applyBorder="1" applyAlignment="1">
      <alignment horizontal="center" vertical="top" wrapText="1"/>
    </xf>
    <xf numFmtId="49" fontId="18" fillId="0" borderId="14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 applyProtection="1">
      <alignment horizontal="left" vertical="center" wrapText="1"/>
      <protection locked="0"/>
    </xf>
    <xf numFmtId="49" fontId="13" fillId="0" borderId="6" xfId="0" applyNumberFormat="1" applyFont="1" applyBorder="1" applyAlignment="1" applyProtection="1">
      <alignment horizontal="right" vertical="center" wrapText="1"/>
      <protection locked="0"/>
    </xf>
    <xf numFmtId="49" fontId="15" fillId="0" borderId="6" xfId="0" applyNumberFormat="1" applyFont="1" applyBorder="1" applyAlignment="1" applyProtection="1">
      <alignment horizontal="right" vertical="center" wrapText="1"/>
      <protection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 applyProtection="1">
      <alignment horizontal="righ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right" vertical="center" wrapText="1"/>
      <protection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13" fillId="0" borderId="20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right" vertical="center" wrapText="1"/>
    </xf>
    <xf numFmtId="49" fontId="12" fillId="0" borderId="13" xfId="0" applyNumberFormat="1" applyFont="1" applyBorder="1" applyAlignment="1">
      <alignment horizontal="right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 applyProtection="1">
      <alignment horizontal="right" vertical="center" wrapText="1"/>
      <protection locked="0"/>
    </xf>
    <xf numFmtId="49" fontId="13" fillId="0" borderId="8" xfId="0" applyNumberFormat="1" applyFont="1" applyBorder="1" applyAlignment="1" applyProtection="1">
      <alignment horizontal="right" vertical="center" wrapText="1"/>
      <protection locked="0"/>
    </xf>
    <xf numFmtId="49" fontId="13" fillId="0" borderId="9" xfId="0" applyNumberFormat="1" applyFont="1" applyBorder="1" applyAlignment="1" applyProtection="1">
      <alignment horizontal="right" vertical="center" wrapText="1"/>
      <protection locked="0"/>
    </xf>
    <xf numFmtId="49" fontId="13" fillId="0" borderId="10" xfId="0" applyNumberFormat="1" applyFont="1" applyBorder="1" applyAlignment="1" applyProtection="1">
      <alignment horizontal="right" vertical="center" wrapText="1"/>
      <protection locked="0"/>
    </xf>
    <xf numFmtId="49" fontId="13" fillId="0" borderId="0" xfId="0" applyNumberFormat="1" applyFont="1" applyBorder="1" applyAlignment="1" applyProtection="1">
      <alignment horizontal="right" vertical="center" wrapText="1"/>
      <protection locked="0"/>
    </xf>
    <xf numFmtId="49" fontId="13" fillId="0" borderId="11" xfId="0" applyNumberFormat="1" applyFont="1" applyBorder="1" applyAlignment="1" applyProtection="1">
      <alignment horizontal="right" vertical="center" wrapText="1"/>
      <protection locked="0"/>
    </xf>
    <xf numFmtId="49" fontId="13" fillId="0" borderId="12" xfId="0" applyNumberFormat="1" applyFont="1" applyBorder="1" applyAlignment="1" applyProtection="1">
      <alignment horizontal="right" vertical="center" wrapText="1"/>
      <protection locked="0"/>
    </xf>
    <xf numFmtId="49" fontId="13" fillId="0" borderId="13" xfId="0" applyNumberFormat="1" applyFont="1" applyBorder="1" applyAlignment="1" applyProtection="1">
      <alignment horizontal="right" vertical="center" wrapText="1"/>
      <protection locked="0"/>
    </xf>
    <xf numFmtId="49" fontId="13" fillId="0" borderId="14" xfId="0" applyNumberFormat="1" applyFont="1" applyBorder="1" applyAlignment="1" applyProtection="1">
      <alignment horizontal="right" vertical="center" wrapText="1"/>
      <protection locked="0"/>
    </xf>
    <xf numFmtId="49" fontId="13" fillId="0" borderId="7" xfId="0" applyNumberFormat="1" applyFont="1" applyBorder="1" applyAlignment="1" applyProtection="1">
      <alignment horizontal="left" vertical="center" wrapText="1"/>
      <protection locked="0"/>
    </xf>
    <xf numFmtId="49" fontId="13" fillId="0" borderId="8" xfId="0" applyNumberFormat="1" applyFont="1" applyBorder="1" applyAlignment="1" applyProtection="1">
      <alignment horizontal="left" vertical="center" wrapText="1"/>
      <protection locked="0"/>
    </xf>
    <xf numFmtId="49" fontId="13" fillId="0" borderId="9" xfId="0" applyNumberFormat="1" applyFont="1" applyBorder="1" applyAlignment="1" applyProtection="1">
      <alignment horizontal="left" vertical="center" wrapText="1"/>
      <protection locked="0"/>
    </xf>
    <xf numFmtId="49" fontId="13" fillId="0" borderId="10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49" fontId="13" fillId="0" borderId="11" xfId="0" applyNumberFormat="1" applyFont="1" applyBorder="1" applyAlignment="1" applyProtection="1">
      <alignment horizontal="lef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 wrapText="1"/>
      <protection locked="0"/>
    </xf>
    <xf numFmtId="49" fontId="13" fillId="0" borderId="13" xfId="0" applyNumberFormat="1" applyFont="1" applyBorder="1" applyAlignment="1" applyProtection="1">
      <alignment horizontal="left" vertical="center" wrapText="1"/>
      <protection locked="0"/>
    </xf>
    <xf numFmtId="49" fontId="13" fillId="0" borderId="14" xfId="0" applyNumberFormat="1" applyFont="1" applyBorder="1" applyAlignment="1" applyProtection="1">
      <alignment horizontal="left" vertical="center" wrapText="1"/>
      <protection locked="0"/>
    </xf>
    <xf numFmtId="49" fontId="18" fillId="0" borderId="15" xfId="0" applyNumberFormat="1" applyFont="1" applyBorder="1" applyAlignment="1" applyProtection="1">
      <alignment horizontal="right" vertical="center" wrapText="1"/>
      <protection/>
    </xf>
    <xf numFmtId="49" fontId="18" fillId="0" borderId="22" xfId="0" applyNumberFormat="1" applyFont="1" applyBorder="1" applyAlignment="1" applyProtection="1">
      <alignment horizontal="right" vertical="center" wrapText="1"/>
      <protection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 applyProtection="1">
      <alignment horizontal="center" vertical="top" wrapText="1"/>
      <protection locked="0"/>
    </xf>
    <xf numFmtId="49" fontId="13" fillId="0" borderId="15" xfId="0" applyNumberFormat="1" applyFont="1" applyBorder="1" applyAlignment="1" applyProtection="1">
      <alignment horizontal="center" vertical="center" wrapText="1"/>
      <protection locked="0"/>
    </xf>
    <xf numFmtId="49" fontId="13" fillId="0" borderId="22" xfId="0" applyNumberFormat="1" applyFont="1" applyBorder="1" applyAlignment="1" applyProtection="1">
      <alignment horizontal="center" vertical="center" wrapText="1"/>
      <protection locked="0"/>
    </xf>
    <xf numFmtId="49" fontId="13" fillId="0" borderId="22" xfId="0" applyNumberFormat="1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37</xdr:row>
      <xdr:rowOff>57150</xdr:rowOff>
    </xdr:from>
    <xdr:to>
      <xdr:col>85</xdr:col>
      <xdr:colOff>19050</xdr:colOff>
      <xdr:row>52</xdr:row>
      <xdr:rowOff>47625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714375" y="1600200"/>
          <a:ext cx="43053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　　此版本是MSOFFIC 2000/2002版本，请采用“启用宏”进入本标书（如果无此提示请将菜单-工具-宏安全性撤离“高”选择）。
　　请注意！务必按提示正确填写：</a:t>
          </a:r>
          <a:r>
            <a:rPr lang="en-US" cap="none" sz="900" b="0" i="0" u="sng" baseline="0">
              <a:solidFill>
                <a:srgbClr val="FF0000"/>
              </a:solidFill>
              <a:latin typeface="宋体"/>
              <a:ea typeface="宋体"/>
              <a:cs typeface="宋体"/>
            </a:rPr>
            <a:t>1.封面中的申报日期；2.页“一”中第一申请人的身份证号码。</a:t>
          </a:r>
          <a:r>
            <a:rPr lang="en-US" cap="none" sz="9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填写无误以后，左上角#VALUE!会变换显示出自动生成的评审项目码。
　　此外，如果填写中途出现异常操作提示时，可启用</a:t>
          </a:r>
          <a:r>
            <a:rPr lang="en-US" cap="none" sz="900" b="0" i="0" u="sng" baseline="0">
              <a:solidFill>
                <a:srgbClr val="FF0000"/>
              </a:solidFill>
              <a:latin typeface="宋体"/>
              <a:ea typeface="宋体"/>
              <a:cs typeface="宋体"/>
            </a:rPr>
            <a:t>正确的空白模板</a:t>
          </a:r>
          <a:r>
            <a:rPr lang="en-US" cap="none" sz="9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在</a:t>
          </a:r>
          <a:r>
            <a:rPr lang="en-US" cap="none" sz="900" b="0" i="0" u="sng" baseline="0">
              <a:solidFill>
                <a:srgbClr val="FF0000"/>
              </a:solidFill>
              <a:latin typeface="宋体"/>
              <a:ea typeface="宋体"/>
              <a:cs typeface="宋体"/>
            </a:rPr>
            <a:t>正常的机器</a:t>
          </a:r>
          <a:r>
            <a:rPr lang="en-US" cap="none" sz="9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上重新进行填写。</a:t>
          </a:r>
        </a:p>
      </xdr:txBody>
    </xdr:sp>
    <xdr:clientData fPrintsWithSheet="0"/>
  </xdr:twoCellAnchor>
  <xdr:twoCellAnchor editAs="oneCell">
    <xdr:from>
      <xdr:col>70</xdr:col>
      <xdr:colOff>19050</xdr:colOff>
      <xdr:row>13</xdr:row>
      <xdr:rowOff>19050</xdr:rowOff>
    </xdr:from>
    <xdr:to>
      <xdr:col>90</xdr:col>
      <xdr:colOff>19050</xdr:colOff>
      <xdr:row>16</xdr:row>
      <xdr:rowOff>0</xdr:rowOff>
    </xdr:to>
    <xdr:pic>
      <xdr:nvPicPr>
        <xdr:cNvPr id="2" name="Cmb研究领域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19550" y="190500"/>
          <a:ext cx="1333500" cy="152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70</xdr:col>
      <xdr:colOff>19050</xdr:colOff>
      <xdr:row>16</xdr:row>
      <xdr:rowOff>19050</xdr:rowOff>
    </xdr:from>
    <xdr:to>
      <xdr:col>90</xdr:col>
      <xdr:colOff>19050</xdr:colOff>
      <xdr:row>19</xdr:row>
      <xdr:rowOff>0</xdr:rowOff>
    </xdr:to>
    <xdr:pic>
      <xdr:nvPicPr>
        <xdr:cNvPr id="3" name="cmb课题类别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19550" y="361950"/>
          <a:ext cx="1333500" cy="152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38100</xdr:colOff>
      <xdr:row>12</xdr:row>
      <xdr:rowOff>19050</xdr:rowOff>
    </xdr:from>
    <xdr:to>
      <xdr:col>89</xdr:col>
      <xdr:colOff>38100</xdr:colOff>
      <xdr:row>15</xdr:row>
      <xdr:rowOff>57150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638550" y="133350"/>
          <a:ext cx="1666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　　请勿打印和装订此页！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68</xdr:col>
      <xdr:colOff>19050</xdr:colOff>
      <xdr:row>28</xdr:row>
      <xdr:rowOff>19050</xdr:rowOff>
    </xdr:from>
    <xdr:to>
      <xdr:col>77</xdr:col>
      <xdr:colOff>9525</xdr:colOff>
      <xdr:row>32</xdr:row>
      <xdr:rowOff>0</xdr:rowOff>
    </xdr:to>
    <xdr:pic>
      <xdr:nvPicPr>
        <xdr:cNvPr id="1" name="Cmb学科名称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047750"/>
          <a:ext cx="590550" cy="2095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68</xdr:col>
      <xdr:colOff>19050</xdr:colOff>
      <xdr:row>32</xdr:row>
      <xdr:rowOff>19050</xdr:rowOff>
    </xdr:from>
    <xdr:to>
      <xdr:col>77</xdr:col>
      <xdr:colOff>9525</xdr:colOff>
      <xdr:row>36</xdr:row>
      <xdr:rowOff>0</xdr:rowOff>
    </xdr:to>
    <xdr:pic>
      <xdr:nvPicPr>
        <xdr:cNvPr id="2" name="Cmb学科名称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276350"/>
          <a:ext cx="590550" cy="2095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40</xdr:row>
      <xdr:rowOff>28575</xdr:rowOff>
    </xdr:from>
    <xdr:to>
      <xdr:col>81</xdr:col>
      <xdr:colOff>0</xdr:colOff>
      <xdr:row>53</xdr:row>
      <xdr:rowOff>47625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00150" y="1743075"/>
          <a:ext cx="35337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　　填写操作方法：1.鼠标移动至出现十字箭头的文档对象处，单击右鍵；2.点击“文档对象”－“打开文档”；3.利用MSWORD编辑并打印，以备作装订材料。
　　注意：MSWORD的水平或垂直滾动条可以通过“工具”－“选项”－“视图”设置。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22</xdr:row>
      <xdr:rowOff>19050</xdr:rowOff>
    </xdr:from>
    <xdr:to>
      <xdr:col>68</xdr:col>
      <xdr:colOff>9525</xdr:colOff>
      <xdr:row>35</xdr:row>
      <xdr:rowOff>28575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42900" y="704850"/>
          <a:ext cx="35337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　　填写操作方法：1.鼠标移动至出现十字箭头的文档对象处，单击右鍵；2.点击“文档对象”－“打开文档”；3.利用MSWORD编辑并打印，以备作装订材料。
　　注意：MSWORD的水平或垂直滾动条可以通过“工具”－“选项”－“视图”设置。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9525</xdr:rowOff>
    </xdr:from>
    <xdr:to>
      <xdr:col>70</xdr:col>
      <xdr:colOff>0</xdr:colOff>
      <xdr:row>23</xdr:row>
      <xdr:rowOff>19050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66725" y="581025"/>
          <a:ext cx="35337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　　填写操作方法：1.鼠标移动至出现十字箭头的文档对象处，单击右鍵；2.点击“文档对象”－“打开文档”；3.利用MSWORD编辑并打印，以备作装订材料。
　　注意：MSWORD的水平或垂直滾动条可以通过“工具”－“选项”－“视图”设置。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Q135"/>
  <sheetViews>
    <sheetView showGridLines="0" showRowColHeaders="0" view="pageBreakPreview" zoomScaleSheetLayoutView="100" workbookViewId="0" topLeftCell="K11">
      <selection activeCell="AE66" sqref="AE66:CK71"/>
    </sheetView>
  </sheetViews>
  <sheetFormatPr defaultColWidth="9.00390625" defaultRowHeight="4.5" customHeight="1"/>
  <cols>
    <col min="1" max="10" width="0.875" style="10" hidden="1" customWidth="1"/>
    <col min="11" max="16384" width="0.875" style="10" customWidth="1"/>
  </cols>
  <sheetData>
    <row r="1" ht="4.5" customHeight="1" hidden="1">
      <c r="A1" s="10" t="s">
        <v>1508</v>
      </c>
    </row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1" spans="1:95" ht="4.5" customHeight="1">
      <c r="A11" s="10" t="s">
        <v>17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2"/>
      <c r="AZ11" s="12"/>
      <c r="BE11" s="48" t="s">
        <v>0</v>
      </c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13"/>
      <c r="CO11" s="13"/>
      <c r="CP11" s="13"/>
      <c r="CQ11" s="13"/>
    </row>
    <row r="12" spans="11:95" ht="4.5" customHeight="1">
      <c r="K12" s="47" t="e">
        <f>"GZJZT"&amp;YEAR(AE108)&amp;IF(LEN(MONTH(AE108))=2,MONTH(AE108),"0"&amp;MONTH(AE108))&amp;IF(LEN(DAY(AE108))=2,DAY(AE108),"0"&amp;DAY(AE108))&amp;'一'!AA55</f>
        <v>#VALUE!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13"/>
      <c r="CO12" s="13"/>
      <c r="CP12" s="13"/>
      <c r="CQ12" s="13"/>
    </row>
    <row r="13" spans="11:95" ht="4.5" customHeight="1"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13"/>
      <c r="CO13" s="13"/>
      <c r="CP13" s="13"/>
      <c r="CQ13" s="13"/>
    </row>
    <row r="14" spans="11:95" ht="4.5" customHeight="1"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E14" s="48" t="s">
        <v>1519</v>
      </c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13"/>
      <c r="CO14" s="13"/>
      <c r="CP14" s="13"/>
      <c r="CQ14" s="13"/>
    </row>
    <row r="15" spans="11:95" ht="4.5" customHeight="1"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13"/>
      <c r="CO15" s="13"/>
      <c r="CP15" s="13"/>
      <c r="CQ15" s="13"/>
    </row>
    <row r="16" spans="11:95" ht="4.5" customHeight="1"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13"/>
      <c r="CO16" s="13"/>
      <c r="CP16" s="13"/>
      <c r="CQ16" s="13"/>
    </row>
    <row r="17" spans="57:95" ht="4.5" customHeight="1">
      <c r="BE17" s="48" t="s">
        <v>1520</v>
      </c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14"/>
      <c r="CO17" s="14"/>
      <c r="CP17" s="14"/>
      <c r="CQ17" s="14"/>
    </row>
    <row r="18" spans="57:95" ht="4.5" customHeight="1"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14"/>
      <c r="CO18" s="14"/>
      <c r="CP18" s="14"/>
      <c r="CQ18" s="14"/>
    </row>
    <row r="19" spans="57:95" ht="4.5" customHeight="1"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14"/>
      <c r="CO19" s="14"/>
      <c r="CP19" s="14"/>
      <c r="CQ19" s="14"/>
    </row>
    <row r="26" spans="15:91" ht="4.5" customHeight="1">
      <c r="O26" s="45" t="s">
        <v>1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</row>
    <row r="27" spans="15:91" ht="4.5" customHeight="1"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</row>
    <row r="28" spans="15:91" ht="4.5" customHeight="1"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</row>
    <row r="29" spans="15:91" ht="4.5" customHeight="1"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</row>
    <row r="30" spans="15:91" ht="4.5" customHeight="1"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</row>
    <row r="31" spans="15:91" ht="4.5" customHeight="1"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</row>
    <row r="32" spans="15:91" ht="4.5" customHeight="1"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</row>
    <row r="33" spans="15:91" ht="4.5" customHeight="1">
      <c r="O33" s="45" t="s">
        <v>1610</v>
      </c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</row>
    <row r="34" spans="15:91" ht="4.5" customHeight="1"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</row>
    <row r="35" spans="15:91" ht="4.5" customHeight="1"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</row>
    <row r="36" spans="15:91" ht="4.5" customHeight="1"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</row>
    <row r="37" spans="15:91" ht="4.5" customHeight="1"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</row>
    <row r="38" spans="15:91" ht="4.5" customHeight="1"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</row>
    <row r="54" spans="15:89" ht="4.5" customHeight="1">
      <c r="O54" s="42" t="s">
        <v>2</v>
      </c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</row>
    <row r="55" spans="15:89" ht="4.5" customHeight="1"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</row>
    <row r="56" spans="15:89" ht="4.5" customHeight="1"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</row>
    <row r="57" spans="15:89" ht="4.5" customHeight="1"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</row>
    <row r="58" spans="15:89" ht="4.5" customHeight="1"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</row>
    <row r="59" spans="15:89" ht="4.5" customHeight="1"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</row>
    <row r="60" spans="15:89" ht="4.5" customHeight="1"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</row>
    <row r="61" spans="15:89" ht="4.5" customHeight="1"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</row>
    <row r="62" spans="15:89" ht="4.5" customHeight="1"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</row>
    <row r="63" spans="15:89" ht="4.5" customHeight="1"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</row>
    <row r="64" spans="15:89" ht="4.5" customHeight="1"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</row>
    <row r="65" spans="15:89" ht="4.5" customHeight="1"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</row>
    <row r="66" spans="15:89" ht="4.5" customHeight="1">
      <c r="O66" s="42" t="s">
        <v>1510</v>
      </c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</row>
    <row r="67" spans="15:89" ht="4.5" customHeight="1"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</row>
    <row r="68" spans="15:89" ht="4.5" customHeight="1"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</row>
    <row r="69" spans="15:89" ht="4.5" customHeight="1"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</row>
    <row r="70" spans="15:89" ht="4.5" customHeight="1"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</row>
    <row r="71" spans="15:89" ht="4.5" customHeight="1"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</row>
    <row r="72" spans="15:89" ht="4.5" customHeight="1">
      <c r="O72" s="42" t="s">
        <v>1513</v>
      </c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</row>
    <row r="73" spans="15:89" ht="4.5" customHeight="1"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</row>
    <row r="74" spans="15:89" ht="4.5" customHeight="1"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</row>
    <row r="75" spans="15:89" ht="4.5" customHeight="1"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</row>
    <row r="76" spans="15:89" ht="4.5" customHeight="1"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</row>
    <row r="77" spans="15:89" ht="4.5" customHeight="1"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</row>
    <row r="78" spans="15:89" ht="4.5" customHeight="1">
      <c r="O78" s="42" t="s">
        <v>1514</v>
      </c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</row>
    <row r="79" spans="15:89" ht="4.5" customHeight="1"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</row>
    <row r="80" spans="15:89" ht="4.5" customHeight="1"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</row>
    <row r="81" spans="15:89" ht="4.5" customHeight="1"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</row>
    <row r="82" spans="15:89" ht="4.5" customHeight="1"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</row>
    <row r="83" spans="15:89" ht="4.5" customHeight="1"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</row>
    <row r="84" spans="15:89" ht="4.5" customHeight="1">
      <c r="O84" s="42" t="s">
        <v>1521</v>
      </c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</row>
    <row r="85" spans="15:89" ht="4.5" customHeight="1"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</row>
    <row r="86" spans="15:89" ht="4.5" customHeight="1"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</row>
    <row r="87" spans="15:89" ht="4.5" customHeight="1"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</row>
    <row r="88" spans="15:89" ht="4.5" customHeight="1"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</row>
    <row r="89" spans="15:89" ht="4.5" customHeight="1"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</row>
    <row r="90" spans="15:89" ht="4.5" customHeight="1">
      <c r="O90" s="42" t="s">
        <v>1511</v>
      </c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</row>
    <row r="91" spans="15:89" ht="4.5" customHeight="1"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</row>
    <row r="92" spans="15:89" ht="4.5" customHeight="1"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</row>
    <row r="93" spans="15:89" ht="4.5" customHeight="1"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</row>
    <row r="94" spans="15:89" ht="4.5" customHeight="1"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</row>
    <row r="95" spans="15:89" ht="4.5" customHeight="1"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</row>
    <row r="96" spans="15:89" ht="4.5" customHeight="1">
      <c r="O96" s="42" t="s">
        <v>1512</v>
      </c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</row>
    <row r="97" spans="15:89" ht="4.5" customHeight="1"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</row>
    <row r="98" spans="15:89" ht="4.5" customHeight="1"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</row>
    <row r="99" spans="15:89" ht="4.5" customHeight="1"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</row>
    <row r="100" spans="15:89" ht="4.5" customHeight="1"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</row>
    <row r="101" spans="15:89" ht="4.5" customHeight="1"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</row>
    <row r="102" spans="15:89" ht="4.5" customHeight="1">
      <c r="O102" s="42" t="s">
        <v>1522</v>
      </c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</row>
    <row r="103" spans="15:89" ht="4.5" customHeight="1"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</row>
    <row r="104" spans="15:89" ht="4.5" customHeight="1"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</row>
    <row r="105" spans="15:89" ht="4.5" customHeight="1"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</row>
    <row r="106" spans="15:89" ht="4.5" customHeight="1"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</row>
    <row r="107" spans="15:89" ht="4.5" customHeight="1"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</row>
    <row r="108" spans="15:89" ht="4.5" customHeight="1">
      <c r="O108" s="42" t="s">
        <v>1515</v>
      </c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4" t="s">
        <v>1523</v>
      </c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</row>
    <row r="109" spans="15:89" ht="4.5" customHeight="1"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</row>
    <row r="110" spans="15:89" ht="4.5" customHeight="1"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</row>
    <row r="111" spans="15:89" ht="4.5" customHeight="1"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</row>
    <row r="112" spans="15:89" ht="4.5" customHeight="1"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</row>
    <row r="113" spans="15:89" ht="4.5" customHeight="1"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</row>
    <row r="114" spans="31:89" ht="4.5" customHeight="1"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</row>
    <row r="124" spans="15:91" ht="4.5" customHeight="1">
      <c r="O124" s="42" t="s">
        <v>4</v>
      </c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</row>
    <row r="125" spans="15:91" ht="4.5" customHeight="1"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</row>
    <row r="126" spans="15:91" ht="4.5" customHeight="1"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</row>
    <row r="127" spans="15:91" ht="4.5" customHeight="1"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</row>
    <row r="128" spans="15:91" ht="4.5" customHeight="1"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</row>
    <row r="129" spans="15:91" ht="4.5" customHeight="1"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</row>
    <row r="130" spans="15:91" ht="4.5" customHeight="1">
      <c r="O130" s="42" t="s">
        <v>5</v>
      </c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</row>
    <row r="131" spans="15:91" ht="4.5" customHeight="1"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</row>
    <row r="132" spans="15:91" ht="4.5" customHeight="1"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</row>
    <row r="133" spans="15:91" ht="4.5" customHeight="1"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</row>
    <row r="134" spans="15:91" ht="4.5" customHeight="1"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</row>
    <row r="135" spans="15:91" ht="4.5" customHeight="1"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</row>
  </sheetData>
  <sheetProtection password="C4E7" sheet="1" objects="1" scenarios="1"/>
  <mergeCells count="30">
    <mergeCell ref="BS17:CM19"/>
    <mergeCell ref="O54:AD59"/>
    <mergeCell ref="K12:AZ16"/>
    <mergeCell ref="BE11:BR13"/>
    <mergeCell ref="BE14:BR16"/>
    <mergeCell ref="BE17:BR19"/>
    <mergeCell ref="BS11:CM13"/>
    <mergeCell ref="BS14:CM16"/>
    <mergeCell ref="O60:AD65"/>
    <mergeCell ref="O66:AD71"/>
    <mergeCell ref="O26:CM31"/>
    <mergeCell ref="O33:CM38"/>
    <mergeCell ref="O124:CM129"/>
    <mergeCell ref="O130:CM135"/>
    <mergeCell ref="O96:AD101"/>
    <mergeCell ref="O102:AD107"/>
    <mergeCell ref="O108:AD113"/>
    <mergeCell ref="AE108:BQ113"/>
    <mergeCell ref="AE96:CK101"/>
    <mergeCell ref="AE102:CK107"/>
    <mergeCell ref="AE84:CK89"/>
    <mergeCell ref="AE90:CK95"/>
    <mergeCell ref="O72:AD77"/>
    <mergeCell ref="AE54:CK65"/>
    <mergeCell ref="AE66:CK71"/>
    <mergeCell ref="AE72:CK77"/>
    <mergeCell ref="AE78:CK83"/>
    <mergeCell ref="O78:AD83"/>
    <mergeCell ref="O84:AD89"/>
    <mergeCell ref="O90:AD95"/>
  </mergeCells>
  <printOptions/>
  <pageMargins left="0.5905511811023623" right="0.5905511811023623" top="0.984251968503937" bottom="0.984251968503937" header="0.5118110236220472" footer="0.5118110236220472"/>
  <pageSetup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K11:CQ135"/>
  <sheetViews>
    <sheetView showGridLines="0" showRowColHeaders="0" tabSelected="1" view="pageBreakPreview" zoomScaleSheetLayoutView="100" workbookViewId="0" topLeftCell="K11">
      <selection activeCell="BY86" sqref="BY86"/>
    </sheetView>
  </sheetViews>
  <sheetFormatPr defaultColWidth="9.00390625" defaultRowHeight="4.5" customHeight="1"/>
  <cols>
    <col min="1" max="10" width="0.875" style="10" hidden="1" customWidth="1"/>
    <col min="11" max="16384" width="0.875" style="10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1" spans="11:95" ht="4.5" customHeight="1"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8"/>
      <c r="AZ11" s="28"/>
      <c r="BA11" s="29"/>
      <c r="BB11" s="29"/>
      <c r="BC11" s="29"/>
      <c r="BD11" s="29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</row>
    <row r="12" spans="11:95" ht="4.5" customHeight="1"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29"/>
      <c r="BB12" s="29"/>
      <c r="BC12" s="29"/>
      <c r="BD12" s="29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</row>
    <row r="13" spans="11:95" ht="4.5" customHeight="1"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29"/>
      <c r="BB13" s="29"/>
      <c r="BC13" s="29"/>
      <c r="BD13" s="29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</row>
    <row r="14" spans="11:95" ht="4.5" customHeight="1"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29"/>
      <c r="BB14" s="29"/>
      <c r="BC14" s="29"/>
      <c r="BD14" s="29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</row>
    <row r="15" spans="11:95" ht="4.5" customHeight="1"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29"/>
      <c r="BB15" s="29"/>
      <c r="BC15" s="29"/>
      <c r="BD15" s="29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</row>
    <row r="16" spans="11:95" ht="4.5" customHeight="1"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29"/>
      <c r="BB16" s="29"/>
      <c r="BC16" s="29"/>
      <c r="BD16" s="29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</row>
    <row r="17" spans="11:95" ht="4.5" customHeight="1"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</row>
    <row r="18" spans="11:95" ht="4.5" customHeight="1"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</row>
    <row r="19" spans="11:95" ht="4.5" customHeight="1"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</row>
    <row r="26" spans="15:92" ht="4.5" customHeight="1">
      <c r="O26" s="225" t="s">
        <v>1</v>
      </c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7" t="s">
        <v>1630</v>
      </c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8"/>
    </row>
    <row r="27" spans="15:92" ht="4.5" customHeight="1"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8"/>
    </row>
    <row r="28" spans="15:92" ht="4.5" customHeight="1"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8"/>
    </row>
    <row r="29" spans="15:92" ht="4.5" customHeight="1"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8"/>
    </row>
    <row r="30" spans="15:92" ht="4.5" customHeight="1"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8"/>
    </row>
    <row r="31" spans="15:92" ht="4.5" customHeight="1"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6"/>
      <c r="CA31" s="226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8"/>
    </row>
    <row r="32" spans="15:91" ht="4.5" customHeight="1"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</row>
    <row r="33" spans="15:91" ht="4.5" customHeight="1">
      <c r="O33" s="230" t="s">
        <v>1663</v>
      </c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</row>
    <row r="34" spans="15:91" ht="4.5" customHeight="1"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</row>
    <row r="35" spans="15:91" ht="4.5" customHeight="1"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</row>
    <row r="36" spans="15:91" ht="4.5" customHeight="1"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</row>
    <row r="37" spans="15:91" ht="4.5" customHeight="1"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</row>
    <row r="38" spans="15:91" ht="4.5" customHeight="1"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</row>
    <row r="54" spans="15:89" ht="4.5" customHeight="1">
      <c r="O54" s="42" t="s">
        <v>2</v>
      </c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231">
        <f>'上册'!AE54</f>
        <v>0</v>
      </c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</row>
    <row r="55" spans="15:89" ht="4.5" customHeight="1"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1"/>
      <c r="BP55" s="231"/>
      <c r="BQ55" s="231"/>
      <c r="BR55" s="231"/>
      <c r="BS55" s="231"/>
      <c r="BT55" s="231"/>
      <c r="BU55" s="231"/>
      <c r="BV55" s="231"/>
      <c r="BW55" s="231"/>
      <c r="BX55" s="231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1"/>
      <c r="CJ55" s="231"/>
      <c r="CK55" s="231"/>
    </row>
    <row r="56" spans="15:89" ht="4.5" customHeight="1"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31"/>
      <c r="BU56" s="231"/>
      <c r="BV56" s="231"/>
      <c r="BW56" s="231"/>
      <c r="BX56" s="231"/>
      <c r="BY56" s="231"/>
      <c r="BZ56" s="231"/>
      <c r="CA56" s="231"/>
      <c r="CB56" s="231"/>
      <c r="CC56" s="231"/>
      <c r="CD56" s="231"/>
      <c r="CE56" s="231"/>
      <c r="CF56" s="231"/>
      <c r="CG56" s="231"/>
      <c r="CH56" s="231"/>
      <c r="CI56" s="231"/>
      <c r="CJ56" s="231"/>
      <c r="CK56" s="231"/>
    </row>
    <row r="57" spans="15:89" ht="4.5" customHeight="1"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  <c r="CC57" s="231"/>
      <c r="CD57" s="231"/>
      <c r="CE57" s="231"/>
      <c r="CF57" s="231"/>
      <c r="CG57" s="231"/>
      <c r="CH57" s="231"/>
      <c r="CI57" s="231"/>
      <c r="CJ57" s="231"/>
      <c r="CK57" s="231"/>
    </row>
    <row r="58" spans="15:89" ht="4.5" customHeight="1"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31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1"/>
    </row>
    <row r="59" spans="15:89" ht="4.5" customHeight="1"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31"/>
      <c r="BU59" s="231"/>
      <c r="BV59" s="231"/>
      <c r="BW59" s="231"/>
      <c r="BX59" s="231"/>
      <c r="BY59" s="231"/>
      <c r="BZ59" s="231"/>
      <c r="CA59" s="231"/>
      <c r="CB59" s="231"/>
      <c r="CC59" s="231"/>
      <c r="CD59" s="231"/>
      <c r="CE59" s="231"/>
      <c r="CF59" s="231"/>
      <c r="CG59" s="231"/>
      <c r="CH59" s="231"/>
      <c r="CI59" s="231"/>
      <c r="CJ59" s="231"/>
      <c r="CK59" s="231"/>
    </row>
    <row r="60" spans="15:89" ht="4.5" customHeight="1"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1"/>
      <c r="BQ60" s="231"/>
      <c r="BR60" s="231"/>
      <c r="BS60" s="231"/>
      <c r="BT60" s="231"/>
      <c r="BU60" s="231"/>
      <c r="BV60" s="231"/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231"/>
      <c r="CH60" s="231"/>
      <c r="CI60" s="231"/>
      <c r="CJ60" s="231"/>
      <c r="CK60" s="231"/>
    </row>
    <row r="61" spans="15:89" ht="4.5" customHeight="1"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  <c r="BG61" s="231"/>
      <c r="BH61" s="231"/>
      <c r="BI61" s="231"/>
      <c r="BJ61" s="231"/>
      <c r="BK61" s="231"/>
      <c r="BL61" s="231"/>
      <c r="BM61" s="231"/>
      <c r="BN61" s="231"/>
      <c r="BO61" s="231"/>
      <c r="BP61" s="231"/>
      <c r="BQ61" s="231"/>
      <c r="BR61" s="231"/>
      <c r="BS61" s="231"/>
      <c r="BT61" s="231"/>
      <c r="BU61" s="231"/>
      <c r="BV61" s="231"/>
      <c r="BW61" s="231"/>
      <c r="BX61" s="231"/>
      <c r="BY61" s="231"/>
      <c r="BZ61" s="231"/>
      <c r="CA61" s="231"/>
      <c r="CB61" s="231"/>
      <c r="CC61" s="231"/>
      <c r="CD61" s="231"/>
      <c r="CE61" s="231"/>
      <c r="CF61" s="231"/>
      <c r="CG61" s="231"/>
      <c r="CH61" s="231"/>
      <c r="CI61" s="231"/>
      <c r="CJ61" s="231"/>
      <c r="CK61" s="231"/>
    </row>
    <row r="62" spans="15:89" ht="4.5" customHeight="1"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231"/>
      <c r="CJ62" s="231"/>
      <c r="CK62" s="231"/>
    </row>
    <row r="63" spans="15:89" ht="4.5" customHeight="1"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1"/>
      <c r="BP63" s="231"/>
      <c r="BQ63" s="231"/>
      <c r="BR63" s="231"/>
      <c r="BS63" s="231"/>
      <c r="BT63" s="231"/>
      <c r="BU63" s="231"/>
      <c r="BV63" s="231"/>
      <c r="BW63" s="231"/>
      <c r="BX63" s="231"/>
      <c r="BY63" s="231"/>
      <c r="BZ63" s="231"/>
      <c r="CA63" s="231"/>
      <c r="CB63" s="231"/>
      <c r="CC63" s="231"/>
      <c r="CD63" s="231"/>
      <c r="CE63" s="231"/>
      <c r="CF63" s="231"/>
      <c r="CG63" s="231"/>
      <c r="CH63" s="231"/>
      <c r="CI63" s="231"/>
      <c r="CJ63" s="231"/>
      <c r="CK63" s="231"/>
    </row>
    <row r="64" spans="15:89" ht="4.5" customHeight="1"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231"/>
      <c r="BR64" s="231"/>
      <c r="BS64" s="231"/>
      <c r="BT64" s="231"/>
      <c r="BU64" s="231"/>
      <c r="BV64" s="231"/>
      <c r="BW64" s="231"/>
      <c r="BX64" s="231"/>
      <c r="BY64" s="231"/>
      <c r="BZ64" s="231"/>
      <c r="CA64" s="231"/>
      <c r="CB64" s="231"/>
      <c r="CC64" s="231"/>
      <c r="CD64" s="231"/>
      <c r="CE64" s="231"/>
      <c r="CF64" s="231"/>
      <c r="CG64" s="231"/>
      <c r="CH64" s="231"/>
      <c r="CI64" s="231"/>
      <c r="CJ64" s="231"/>
      <c r="CK64" s="231"/>
    </row>
    <row r="65" spans="15:89" ht="4.5" customHeight="1"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</row>
    <row r="66" spans="15:89" ht="4.5" customHeight="1">
      <c r="O66" s="42" t="s">
        <v>1535</v>
      </c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229" t="str">
        <f>'上册'!AE108</f>
        <v>年月日</v>
      </c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</row>
    <row r="67" spans="15:89" ht="4.5" customHeight="1"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</row>
    <row r="68" spans="15:89" ht="4.5" customHeight="1"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</row>
    <row r="69" spans="15:89" ht="4.5" customHeight="1"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</row>
    <row r="70" spans="15:89" ht="4.5" customHeight="1"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</row>
    <row r="71" spans="15:89" ht="4.5" customHeight="1"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</row>
    <row r="72" spans="31:89" ht="4.5" customHeight="1"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</row>
    <row r="82" spans="15:89" ht="4.5" customHeight="1">
      <c r="O82" s="15" t="s">
        <v>4</v>
      </c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</row>
    <row r="83" spans="15:89" ht="4.5" customHeight="1"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</row>
    <row r="84" spans="15:89" ht="4.5" customHeight="1"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</row>
    <row r="85" spans="15:89" ht="4.5" customHeight="1"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</row>
    <row r="86" spans="15:89" ht="4.5" customHeight="1"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</row>
    <row r="87" spans="15:89" ht="4.5" customHeight="1"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</row>
    <row r="88" spans="15:89" ht="4.5" customHeight="1">
      <c r="O88" s="15" t="s">
        <v>1536</v>
      </c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</row>
    <row r="89" spans="15:89" ht="4.5" customHeight="1"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</row>
    <row r="90" spans="15:89" ht="4.5" customHeight="1"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</row>
    <row r="91" spans="15:89" ht="4.5" customHeight="1"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</row>
    <row r="92" spans="15:89" ht="4.5" customHeight="1"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</row>
    <row r="93" spans="15:89" ht="4.5" customHeight="1"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</row>
    <row r="124" spans="90:91" ht="4.5" customHeight="1">
      <c r="CL124" s="15"/>
      <c r="CM124" s="15"/>
    </row>
    <row r="125" spans="90:91" ht="4.5" customHeight="1">
      <c r="CL125" s="15"/>
      <c r="CM125" s="15"/>
    </row>
    <row r="126" spans="90:91" ht="4.5" customHeight="1">
      <c r="CL126" s="15"/>
      <c r="CM126" s="15"/>
    </row>
    <row r="127" spans="90:91" ht="4.5" customHeight="1">
      <c r="CL127" s="15"/>
      <c r="CM127" s="15"/>
    </row>
    <row r="128" spans="90:91" ht="4.5" customHeight="1">
      <c r="CL128" s="15"/>
      <c r="CM128" s="15"/>
    </row>
    <row r="129" spans="90:91" ht="4.5" customHeight="1">
      <c r="CL129" s="15"/>
      <c r="CM129" s="15"/>
    </row>
    <row r="130" spans="90:91" ht="4.5" customHeight="1">
      <c r="CL130" s="15"/>
      <c r="CM130" s="15"/>
    </row>
    <row r="131" spans="90:91" ht="4.5" customHeight="1">
      <c r="CL131" s="15"/>
      <c r="CM131" s="15"/>
    </row>
    <row r="132" spans="90:91" ht="4.5" customHeight="1">
      <c r="CL132" s="15"/>
      <c r="CM132" s="15"/>
    </row>
    <row r="133" spans="90:91" ht="4.5" customHeight="1">
      <c r="CL133" s="15"/>
      <c r="CM133" s="15"/>
    </row>
    <row r="134" spans="90:91" ht="4.5" customHeight="1">
      <c r="CL134" s="15"/>
      <c r="CM134" s="15"/>
    </row>
    <row r="135" spans="90:91" ht="4.5" customHeight="1">
      <c r="CL135" s="15"/>
      <c r="CM135" s="15"/>
    </row>
  </sheetData>
  <sheetProtection password="C4E7" sheet="1" objects="1" scenarios="1"/>
  <mergeCells count="8">
    <mergeCell ref="O26:CA31"/>
    <mergeCell ref="CB26:CN31"/>
    <mergeCell ref="O66:AD71"/>
    <mergeCell ref="AE66:BQ71"/>
    <mergeCell ref="O60:AD65"/>
    <mergeCell ref="O33:CM38"/>
    <mergeCell ref="O54:AD59"/>
    <mergeCell ref="AE54:CK65"/>
  </mergeCells>
  <printOptions/>
  <pageMargins left="0.5905511811023623" right="0.5905511811023623" top="0.984251968503937" bottom="0.984251968503937" header="0.5118110236220472" footer="0.5118110236220472"/>
  <pageSetup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K15:CQ142"/>
  <sheetViews>
    <sheetView showGridLines="0" showRowColHeaders="0" view="pageBreakPreview" zoomScaleSheetLayoutView="100" workbookViewId="0" topLeftCell="K11">
      <selection activeCell="K11" sqref="K11"/>
    </sheetView>
  </sheetViews>
  <sheetFormatPr defaultColWidth="9.00390625" defaultRowHeight="4.5" customHeight="1"/>
  <cols>
    <col min="1" max="10" width="0.875" style="21" hidden="1" customWidth="1"/>
    <col min="11" max="16384" width="0.875" style="21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5" spans="11:36" ht="4.5" customHeight="1"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1:36" ht="4.5" customHeight="1"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1:36" ht="4.5" customHeight="1"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1:36" ht="4.5" customHeight="1"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1:36" ht="4.5" customHeight="1"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1:36" ht="4.5" customHeight="1"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11:95" ht="4.5" customHeight="1">
      <c r="K21" s="23"/>
      <c r="L21" s="23"/>
      <c r="M21" s="2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</row>
    <row r="22" spans="11:95" ht="4.5" customHeight="1">
      <c r="K22" s="23"/>
      <c r="L22" s="23"/>
      <c r="M22" s="2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</row>
    <row r="23" spans="11:95" ht="4.5" customHeight="1">
      <c r="K23" s="23"/>
      <c r="L23" s="23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</row>
    <row r="24" spans="11:95" ht="4.5" customHeight="1">
      <c r="K24" s="23"/>
      <c r="L24" s="23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</row>
    <row r="25" spans="11:95" ht="4.5" customHeight="1">
      <c r="K25" s="23"/>
      <c r="L25" s="23"/>
      <c r="M25" s="2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</row>
    <row r="26" spans="11:95" ht="4.5" customHeight="1">
      <c r="K26" s="23"/>
      <c r="L26" s="23"/>
      <c r="M26" s="23"/>
      <c r="N26" s="24"/>
      <c r="O26" s="37"/>
      <c r="P26" s="37"/>
      <c r="Q26" s="37"/>
      <c r="R26" s="37"/>
      <c r="S26" s="37"/>
      <c r="T26" s="37"/>
      <c r="U26" s="37"/>
      <c r="V26" s="37"/>
      <c r="W26" s="37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24"/>
      <c r="CO26" s="24"/>
      <c r="CP26" s="24"/>
      <c r="CQ26" s="24"/>
    </row>
    <row r="27" spans="11:95" ht="4.5" customHeight="1">
      <c r="K27" s="23"/>
      <c r="L27" s="23"/>
      <c r="M27" s="23"/>
      <c r="N27" s="24"/>
      <c r="O27" s="37"/>
      <c r="P27" s="37"/>
      <c r="Q27" s="37"/>
      <c r="R27" s="37"/>
      <c r="S27" s="37"/>
      <c r="T27" s="37"/>
      <c r="U27" s="37"/>
      <c r="V27" s="37"/>
      <c r="W27" s="37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24"/>
      <c r="CO27" s="24"/>
      <c r="CP27" s="24"/>
      <c r="CQ27" s="24"/>
    </row>
    <row r="28" spans="11:95" ht="4.5" customHeight="1">
      <c r="K28" s="23"/>
      <c r="L28" s="23"/>
      <c r="M28" s="23"/>
      <c r="N28" s="24"/>
      <c r="O28" s="37"/>
      <c r="P28" s="37"/>
      <c r="Q28" s="37"/>
      <c r="R28" s="37"/>
      <c r="S28" s="37"/>
      <c r="T28" s="37"/>
      <c r="U28" s="37"/>
      <c r="V28" s="37"/>
      <c r="W28" s="37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24"/>
      <c r="CO28" s="24"/>
      <c r="CP28" s="24"/>
      <c r="CQ28" s="24"/>
    </row>
    <row r="29" spans="11:95" ht="4.5" customHeight="1">
      <c r="K29" s="23"/>
      <c r="L29" s="23"/>
      <c r="M29" s="23"/>
      <c r="N29" s="24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9"/>
      <c r="BE29" s="39"/>
      <c r="BF29" s="39"/>
      <c r="BG29" s="39"/>
      <c r="BH29" s="39"/>
      <c r="BI29" s="39"/>
      <c r="BJ29" s="37"/>
      <c r="BK29" s="37"/>
      <c r="BL29" s="37"/>
      <c r="BM29" s="37"/>
      <c r="BN29" s="37"/>
      <c r="BO29" s="37"/>
      <c r="BP29" s="37"/>
      <c r="BQ29" s="38"/>
      <c r="BR29" s="38"/>
      <c r="BS29" s="38"/>
      <c r="BT29" s="38"/>
      <c r="BU29" s="38"/>
      <c r="BV29" s="38"/>
      <c r="BW29" s="38"/>
      <c r="BX29" s="38"/>
      <c r="BY29" s="38"/>
      <c r="BZ29" s="37"/>
      <c r="CA29" s="37"/>
      <c r="CB29" s="37"/>
      <c r="CC29" s="37"/>
      <c r="CD29" s="37"/>
      <c r="CE29" s="37"/>
      <c r="CF29" s="37"/>
      <c r="CG29" s="38"/>
      <c r="CH29" s="38"/>
      <c r="CI29" s="38"/>
      <c r="CJ29" s="38"/>
      <c r="CK29" s="38"/>
      <c r="CL29" s="38"/>
      <c r="CM29" s="38"/>
      <c r="CN29" s="23"/>
      <c r="CO29" s="23"/>
      <c r="CP29" s="23"/>
      <c r="CQ29" s="23"/>
    </row>
    <row r="30" spans="11:95" ht="4.5" customHeight="1">
      <c r="K30" s="23"/>
      <c r="L30" s="23"/>
      <c r="M30" s="23"/>
      <c r="N30" s="24"/>
      <c r="O30" s="37"/>
      <c r="P30" s="37"/>
      <c r="Q30" s="37"/>
      <c r="R30" s="37"/>
      <c r="S30" s="37"/>
      <c r="T30" s="37"/>
      <c r="U30" s="37"/>
      <c r="V30" s="37"/>
      <c r="W30" s="37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9"/>
      <c r="BE30" s="39"/>
      <c r="BF30" s="39"/>
      <c r="BG30" s="39"/>
      <c r="BH30" s="39"/>
      <c r="BI30" s="39"/>
      <c r="BJ30" s="37"/>
      <c r="BK30" s="37"/>
      <c r="BL30" s="37"/>
      <c r="BM30" s="37"/>
      <c r="BN30" s="37"/>
      <c r="BO30" s="37"/>
      <c r="BP30" s="37"/>
      <c r="BQ30" s="38"/>
      <c r="BR30" s="38"/>
      <c r="BS30" s="38"/>
      <c r="BT30" s="38"/>
      <c r="BU30" s="38"/>
      <c r="BV30" s="38"/>
      <c r="BW30" s="38"/>
      <c r="BX30" s="38"/>
      <c r="BY30" s="38"/>
      <c r="BZ30" s="37"/>
      <c r="CA30" s="37"/>
      <c r="CB30" s="37"/>
      <c r="CC30" s="37"/>
      <c r="CD30" s="37"/>
      <c r="CE30" s="37"/>
      <c r="CF30" s="37"/>
      <c r="CG30" s="38"/>
      <c r="CH30" s="38"/>
      <c r="CI30" s="38"/>
      <c r="CJ30" s="38"/>
      <c r="CK30" s="38"/>
      <c r="CL30" s="38"/>
      <c r="CM30" s="38"/>
      <c r="CN30" s="23"/>
      <c r="CO30" s="23"/>
      <c r="CP30" s="23"/>
      <c r="CQ30" s="23"/>
    </row>
    <row r="31" spans="11:95" ht="4.5" customHeight="1">
      <c r="K31" s="23"/>
      <c r="L31" s="23"/>
      <c r="M31" s="23"/>
      <c r="N31" s="24"/>
      <c r="O31" s="37"/>
      <c r="P31" s="37"/>
      <c r="Q31" s="37"/>
      <c r="R31" s="37"/>
      <c r="S31" s="37"/>
      <c r="T31" s="37"/>
      <c r="U31" s="37"/>
      <c r="V31" s="37"/>
      <c r="W31" s="37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9"/>
      <c r="BE31" s="39"/>
      <c r="BF31" s="39"/>
      <c r="BG31" s="39"/>
      <c r="BH31" s="39"/>
      <c r="BI31" s="39"/>
      <c r="BJ31" s="37"/>
      <c r="BK31" s="37"/>
      <c r="BL31" s="37"/>
      <c r="BM31" s="37"/>
      <c r="BN31" s="37"/>
      <c r="BO31" s="37"/>
      <c r="BP31" s="37"/>
      <c r="BQ31" s="38"/>
      <c r="BR31" s="38"/>
      <c r="BS31" s="38"/>
      <c r="BT31" s="38"/>
      <c r="BU31" s="38"/>
      <c r="BV31" s="38"/>
      <c r="BW31" s="38"/>
      <c r="BX31" s="38"/>
      <c r="BY31" s="38"/>
      <c r="BZ31" s="37"/>
      <c r="CA31" s="37"/>
      <c r="CB31" s="37"/>
      <c r="CC31" s="37"/>
      <c r="CD31" s="37"/>
      <c r="CE31" s="37"/>
      <c r="CF31" s="37"/>
      <c r="CG31" s="38"/>
      <c r="CH31" s="38"/>
      <c r="CI31" s="38"/>
      <c r="CJ31" s="38"/>
      <c r="CK31" s="38"/>
      <c r="CL31" s="38"/>
      <c r="CM31" s="38"/>
      <c r="CN31" s="23"/>
      <c r="CO31" s="23"/>
      <c r="CP31" s="23"/>
      <c r="CQ31" s="23"/>
    </row>
    <row r="32" spans="11:95" ht="4.5" customHeight="1">
      <c r="K32" s="23"/>
      <c r="L32" s="23"/>
      <c r="M32" s="23"/>
      <c r="N32" s="24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9"/>
      <c r="BE32" s="39"/>
      <c r="BF32" s="39"/>
      <c r="BG32" s="39"/>
      <c r="BH32" s="39"/>
      <c r="BI32" s="39"/>
      <c r="BJ32" s="37"/>
      <c r="BK32" s="37"/>
      <c r="BL32" s="37"/>
      <c r="BM32" s="37"/>
      <c r="BN32" s="37"/>
      <c r="BO32" s="37"/>
      <c r="BP32" s="37"/>
      <c r="BQ32" s="38"/>
      <c r="BR32" s="38"/>
      <c r="BS32" s="38"/>
      <c r="BT32" s="38"/>
      <c r="BU32" s="38"/>
      <c r="BV32" s="38"/>
      <c r="BW32" s="38"/>
      <c r="BX32" s="38"/>
      <c r="BY32" s="38"/>
      <c r="BZ32" s="37"/>
      <c r="CA32" s="37"/>
      <c r="CB32" s="37"/>
      <c r="CC32" s="37"/>
      <c r="CD32" s="37"/>
      <c r="CE32" s="37"/>
      <c r="CF32" s="37"/>
      <c r="CG32" s="38"/>
      <c r="CH32" s="38"/>
      <c r="CI32" s="38"/>
      <c r="CJ32" s="38"/>
      <c r="CK32" s="38"/>
      <c r="CL32" s="38"/>
      <c r="CM32" s="38"/>
      <c r="CN32" s="23"/>
      <c r="CO32" s="23"/>
      <c r="CP32" s="23"/>
      <c r="CQ32" s="23"/>
    </row>
    <row r="33" spans="11:95" ht="4.5" customHeight="1">
      <c r="K33" s="23"/>
      <c r="L33" s="23"/>
      <c r="M33" s="23"/>
      <c r="N33" s="24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9"/>
      <c r="BE33" s="39"/>
      <c r="BF33" s="39"/>
      <c r="BG33" s="39"/>
      <c r="BH33" s="39"/>
      <c r="BI33" s="39"/>
      <c r="BJ33" s="37"/>
      <c r="BK33" s="37"/>
      <c r="BL33" s="37"/>
      <c r="BM33" s="37"/>
      <c r="BN33" s="37"/>
      <c r="BO33" s="37"/>
      <c r="BP33" s="37"/>
      <c r="BQ33" s="38"/>
      <c r="BR33" s="38"/>
      <c r="BS33" s="38"/>
      <c r="BT33" s="38"/>
      <c r="BU33" s="38"/>
      <c r="BV33" s="38"/>
      <c r="BW33" s="38"/>
      <c r="BX33" s="38"/>
      <c r="BY33" s="38"/>
      <c r="BZ33" s="37"/>
      <c r="CA33" s="37"/>
      <c r="CB33" s="37"/>
      <c r="CC33" s="37"/>
      <c r="CD33" s="37"/>
      <c r="CE33" s="37"/>
      <c r="CF33" s="37"/>
      <c r="CG33" s="38"/>
      <c r="CH33" s="38"/>
      <c r="CI33" s="38"/>
      <c r="CJ33" s="38"/>
      <c r="CK33" s="38"/>
      <c r="CL33" s="38"/>
      <c r="CM33" s="38"/>
      <c r="CN33" s="23"/>
      <c r="CO33" s="23"/>
      <c r="CP33" s="23"/>
      <c r="CQ33" s="23"/>
    </row>
    <row r="34" spans="11:95" ht="4.5" customHeight="1">
      <c r="K34" s="23"/>
      <c r="L34" s="23"/>
      <c r="M34" s="23"/>
      <c r="N34" s="24"/>
      <c r="O34" s="37"/>
      <c r="P34" s="37"/>
      <c r="Q34" s="37"/>
      <c r="R34" s="37"/>
      <c r="S34" s="37"/>
      <c r="T34" s="37"/>
      <c r="U34" s="37"/>
      <c r="V34" s="37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9"/>
      <c r="BE34" s="39"/>
      <c r="BF34" s="39"/>
      <c r="BG34" s="39"/>
      <c r="BH34" s="39"/>
      <c r="BI34" s="39"/>
      <c r="BJ34" s="37"/>
      <c r="BK34" s="37"/>
      <c r="BL34" s="37"/>
      <c r="BM34" s="37"/>
      <c r="BN34" s="37"/>
      <c r="BO34" s="37"/>
      <c r="BP34" s="37"/>
      <c r="BQ34" s="38"/>
      <c r="BR34" s="38"/>
      <c r="BS34" s="38"/>
      <c r="BT34" s="38"/>
      <c r="BU34" s="38"/>
      <c r="BV34" s="38"/>
      <c r="BW34" s="38"/>
      <c r="BX34" s="38"/>
      <c r="BY34" s="38"/>
      <c r="BZ34" s="37"/>
      <c r="CA34" s="37"/>
      <c r="CB34" s="37"/>
      <c r="CC34" s="37"/>
      <c r="CD34" s="37"/>
      <c r="CE34" s="37"/>
      <c r="CF34" s="37"/>
      <c r="CG34" s="38"/>
      <c r="CH34" s="38"/>
      <c r="CI34" s="38"/>
      <c r="CJ34" s="38"/>
      <c r="CK34" s="38"/>
      <c r="CL34" s="38"/>
      <c r="CM34" s="38"/>
      <c r="CN34" s="23"/>
      <c r="CO34" s="23"/>
      <c r="CP34" s="23"/>
      <c r="CQ34" s="23"/>
    </row>
    <row r="35" spans="11:95" ht="4.5" customHeight="1">
      <c r="K35" s="23"/>
      <c r="L35" s="23"/>
      <c r="M35" s="23"/>
      <c r="N35" s="24"/>
      <c r="O35" s="37"/>
      <c r="P35" s="37"/>
      <c r="Q35" s="37"/>
      <c r="R35" s="37"/>
      <c r="S35" s="37"/>
      <c r="T35" s="37"/>
      <c r="U35" s="37"/>
      <c r="V35" s="37"/>
      <c r="W35" s="37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9"/>
      <c r="BE35" s="39"/>
      <c r="BF35" s="39"/>
      <c r="BG35" s="39"/>
      <c r="BH35" s="39"/>
      <c r="BI35" s="39"/>
      <c r="BJ35" s="37"/>
      <c r="BK35" s="37"/>
      <c r="BL35" s="37"/>
      <c r="BM35" s="37"/>
      <c r="BN35" s="37"/>
      <c r="BO35" s="37"/>
      <c r="BP35" s="37"/>
      <c r="BQ35" s="38"/>
      <c r="BR35" s="38"/>
      <c r="BS35" s="38"/>
      <c r="BT35" s="38"/>
      <c r="BU35" s="38"/>
      <c r="BV35" s="38"/>
      <c r="BW35" s="38"/>
      <c r="BX35" s="38"/>
      <c r="BY35" s="38"/>
      <c r="BZ35" s="37"/>
      <c r="CA35" s="37"/>
      <c r="CB35" s="37"/>
      <c r="CC35" s="37"/>
      <c r="CD35" s="37"/>
      <c r="CE35" s="37"/>
      <c r="CF35" s="37"/>
      <c r="CG35" s="38"/>
      <c r="CH35" s="38"/>
      <c r="CI35" s="38"/>
      <c r="CJ35" s="38"/>
      <c r="CK35" s="38"/>
      <c r="CL35" s="38"/>
      <c r="CM35" s="38"/>
      <c r="CN35" s="23"/>
      <c r="CO35" s="23"/>
      <c r="CP35" s="23"/>
      <c r="CQ35" s="23"/>
    </row>
    <row r="36" spans="11:95" ht="4.5" customHeight="1">
      <c r="K36" s="23"/>
      <c r="L36" s="23"/>
      <c r="M36" s="23"/>
      <c r="N36" s="24"/>
      <c r="O36" s="37"/>
      <c r="P36" s="37"/>
      <c r="Q36" s="37"/>
      <c r="R36" s="37"/>
      <c r="S36" s="37"/>
      <c r="T36" s="37"/>
      <c r="U36" s="37"/>
      <c r="V36" s="37"/>
      <c r="W36" s="37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9"/>
      <c r="BE36" s="39"/>
      <c r="BF36" s="39"/>
      <c r="BG36" s="39"/>
      <c r="BH36" s="39"/>
      <c r="BI36" s="39"/>
      <c r="BJ36" s="37"/>
      <c r="BK36" s="37"/>
      <c r="BL36" s="37"/>
      <c r="BM36" s="37"/>
      <c r="BN36" s="37"/>
      <c r="BO36" s="37"/>
      <c r="BP36" s="37"/>
      <c r="BQ36" s="38"/>
      <c r="BR36" s="38"/>
      <c r="BS36" s="38"/>
      <c r="BT36" s="38"/>
      <c r="BU36" s="38"/>
      <c r="BV36" s="38"/>
      <c r="BW36" s="38"/>
      <c r="BX36" s="38"/>
      <c r="BY36" s="38"/>
      <c r="BZ36" s="37"/>
      <c r="CA36" s="37"/>
      <c r="CB36" s="37"/>
      <c r="CC36" s="37"/>
      <c r="CD36" s="37"/>
      <c r="CE36" s="37"/>
      <c r="CF36" s="37"/>
      <c r="CG36" s="38"/>
      <c r="CH36" s="38"/>
      <c r="CI36" s="38"/>
      <c r="CJ36" s="38"/>
      <c r="CK36" s="38"/>
      <c r="CL36" s="38"/>
      <c r="CM36" s="38"/>
      <c r="CN36" s="23"/>
      <c r="CO36" s="23"/>
      <c r="CP36" s="23"/>
      <c r="CQ36" s="23"/>
    </row>
    <row r="37" spans="11:95" ht="4.5" customHeight="1">
      <c r="K37" s="23"/>
      <c r="L37" s="23"/>
      <c r="M37" s="23"/>
      <c r="N37" s="24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23"/>
      <c r="CO37" s="23"/>
      <c r="CP37" s="23"/>
      <c r="CQ37" s="23"/>
    </row>
    <row r="38" spans="11:95" ht="4.5" customHeight="1">
      <c r="K38" s="23"/>
      <c r="L38" s="23"/>
      <c r="M38" s="23"/>
      <c r="N38" s="24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23"/>
      <c r="CO38" s="23"/>
      <c r="CP38" s="23"/>
      <c r="CQ38" s="23"/>
    </row>
    <row r="39" spans="11:95" ht="4.5" customHeight="1">
      <c r="K39" s="23"/>
      <c r="L39" s="23"/>
      <c r="M39" s="23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</row>
    <row r="40" spans="11:95" ht="4.5" customHeight="1">
      <c r="K40" s="23"/>
      <c r="L40" s="23"/>
      <c r="M40" s="23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</row>
    <row r="41" spans="11:95" ht="4.5" customHeight="1">
      <c r="K41" s="23"/>
      <c r="L41" s="23"/>
      <c r="M41" s="23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</row>
    <row r="42" spans="11:95" ht="4.5" customHeight="1">
      <c r="K42" s="23"/>
      <c r="L42" s="23"/>
      <c r="M42" s="23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</row>
    <row r="43" spans="11:95" ht="4.5" customHeight="1">
      <c r="K43" s="23"/>
      <c r="L43" s="23"/>
      <c r="M43" s="23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</row>
    <row r="44" spans="11:95" ht="4.5" customHeight="1">
      <c r="K44" s="23"/>
      <c r="L44" s="23"/>
      <c r="M44" s="23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</row>
    <row r="45" spans="11:95" ht="4.5" customHeight="1">
      <c r="K45" s="23"/>
      <c r="L45" s="23"/>
      <c r="M45" s="23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</row>
    <row r="46" spans="11:95" ht="4.5" customHeight="1">
      <c r="K46" s="23"/>
      <c r="L46" s="23"/>
      <c r="M46" s="23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</row>
    <row r="47" spans="11:95" ht="4.5" customHeight="1">
      <c r="K47" s="23"/>
      <c r="L47" s="23"/>
      <c r="M47" s="2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</row>
    <row r="48" spans="11:95" ht="4.5" customHeight="1">
      <c r="K48" s="23"/>
      <c r="L48" s="23"/>
      <c r="M48" s="2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</row>
    <row r="49" spans="11:95" ht="4.5" customHeight="1">
      <c r="K49" s="25"/>
      <c r="L49" s="25"/>
      <c r="M49" s="25"/>
      <c r="N49" s="25"/>
      <c r="O49" s="25"/>
      <c r="P49" s="25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</row>
    <row r="50" spans="11:95" ht="4.5" customHeight="1">
      <c r="K50" s="25"/>
      <c r="L50" s="25"/>
      <c r="M50" s="25"/>
      <c r="N50" s="25"/>
      <c r="O50" s="25"/>
      <c r="P50" s="25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</row>
    <row r="51" spans="11:95" ht="4.5" customHeight="1">
      <c r="K51" s="25"/>
      <c r="L51" s="25"/>
      <c r="M51" s="25"/>
      <c r="N51" s="25"/>
      <c r="O51" s="25"/>
      <c r="P51" s="25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</row>
    <row r="52" spans="11:95" ht="4.5" customHeight="1">
      <c r="K52" s="25"/>
      <c r="L52" s="25"/>
      <c r="M52" s="25"/>
      <c r="N52" s="25"/>
      <c r="O52" s="25"/>
      <c r="P52" s="25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</row>
    <row r="53" spans="11:95" ht="4.5" customHeight="1">
      <c r="K53" s="25"/>
      <c r="L53" s="25"/>
      <c r="M53" s="25"/>
      <c r="N53" s="25"/>
      <c r="O53" s="25"/>
      <c r="P53" s="25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</row>
    <row r="54" spans="11:95" ht="4.5" customHeight="1">
      <c r="K54" s="25"/>
      <c r="L54" s="25"/>
      <c r="M54" s="25"/>
      <c r="N54" s="25"/>
      <c r="O54" s="25"/>
      <c r="P54" s="25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</row>
    <row r="55" spans="11:95" ht="4.5" customHeight="1">
      <c r="K55" s="25"/>
      <c r="L55" s="25"/>
      <c r="M55" s="25"/>
      <c r="N55" s="25"/>
      <c r="O55" s="25"/>
      <c r="P55" s="25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</row>
    <row r="56" spans="11:95" ht="4.5" customHeight="1">
      <c r="K56" s="25"/>
      <c r="L56" s="25"/>
      <c r="M56" s="25"/>
      <c r="N56" s="25"/>
      <c r="O56" s="25"/>
      <c r="P56" s="25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</row>
    <row r="57" spans="11:95" ht="4.5" customHeight="1">
      <c r="K57" s="25"/>
      <c r="L57" s="25"/>
      <c r="M57" s="25"/>
      <c r="N57" s="25"/>
      <c r="O57" s="25"/>
      <c r="P57" s="25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</row>
    <row r="58" spans="11:95" ht="4.5" customHeight="1">
      <c r="K58" s="25"/>
      <c r="L58" s="25"/>
      <c r="M58" s="25"/>
      <c r="N58" s="25"/>
      <c r="O58" s="25"/>
      <c r="P58" s="25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</row>
    <row r="59" spans="11:95" ht="4.5" customHeight="1">
      <c r="K59" s="25"/>
      <c r="L59" s="25"/>
      <c r="M59" s="25"/>
      <c r="N59" s="25"/>
      <c r="O59" s="25"/>
      <c r="P59" s="25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</row>
    <row r="60" spans="11:95" ht="4.5" customHeight="1">
      <c r="K60" s="25"/>
      <c r="L60" s="25"/>
      <c r="M60" s="25"/>
      <c r="N60" s="25"/>
      <c r="O60" s="25"/>
      <c r="P60" s="25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</row>
    <row r="61" spans="11:95" ht="4.5" customHeight="1">
      <c r="K61" s="25"/>
      <c r="L61" s="25"/>
      <c r="M61" s="25"/>
      <c r="N61" s="25"/>
      <c r="O61" s="25"/>
      <c r="P61" s="25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</row>
    <row r="62" spans="11:95" ht="4.5" customHeight="1">
      <c r="K62" s="25"/>
      <c r="L62" s="25"/>
      <c r="M62" s="25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</row>
    <row r="63" spans="11:95" ht="4.5" customHeight="1">
      <c r="K63" s="25"/>
      <c r="L63" s="25"/>
      <c r="M63" s="25"/>
      <c r="N63" s="25"/>
      <c r="O63" s="25"/>
      <c r="P63" s="25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</row>
    <row r="64" spans="11:95" ht="4.5" customHeight="1">
      <c r="K64" s="25"/>
      <c r="L64" s="25"/>
      <c r="M64" s="25"/>
      <c r="N64" s="25"/>
      <c r="O64" s="25"/>
      <c r="P64" s="25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</row>
    <row r="65" spans="11:95" ht="4.5" customHeight="1">
      <c r="K65" s="25"/>
      <c r="L65" s="25"/>
      <c r="M65" s="25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</row>
    <row r="66" spans="11:95" ht="4.5" customHeight="1">
      <c r="K66" s="25"/>
      <c r="L66" s="25"/>
      <c r="M66" s="25"/>
      <c r="N66" s="25"/>
      <c r="O66" s="25"/>
      <c r="P66" s="25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</row>
    <row r="67" spans="11:95" ht="4.5" customHeight="1">
      <c r="K67" s="25"/>
      <c r="L67" s="25"/>
      <c r="M67" s="25"/>
      <c r="N67" s="25"/>
      <c r="O67" s="25"/>
      <c r="P67" s="25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</row>
    <row r="68" spans="11:95" ht="4.5" customHeight="1">
      <c r="K68" s="25"/>
      <c r="L68" s="25"/>
      <c r="M68" s="25"/>
      <c r="N68" s="25"/>
      <c r="O68" s="25"/>
      <c r="P68" s="25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</row>
    <row r="69" spans="11:95" ht="4.5" customHeight="1">
      <c r="K69" s="25"/>
      <c r="L69" s="25"/>
      <c r="M69" s="25"/>
      <c r="N69" s="25"/>
      <c r="O69" s="25"/>
      <c r="P69" s="25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</row>
    <row r="70" spans="11:95" ht="4.5" customHeight="1">
      <c r="K70" s="25"/>
      <c r="L70" s="25"/>
      <c r="M70" s="25"/>
      <c r="N70" s="25"/>
      <c r="O70" s="25"/>
      <c r="P70" s="25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</row>
    <row r="71" spans="11:95" ht="4.5" customHeight="1">
      <c r="K71" s="25"/>
      <c r="L71" s="25"/>
      <c r="M71" s="25"/>
      <c r="N71" s="25"/>
      <c r="O71" s="25"/>
      <c r="P71" s="25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</row>
    <row r="72" spans="11:95" ht="4.5" customHeight="1">
      <c r="K72" s="25"/>
      <c r="L72" s="25"/>
      <c r="M72" s="25"/>
      <c r="N72" s="25"/>
      <c r="O72" s="25"/>
      <c r="P72" s="25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</row>
    <row r="73" spans="11:95" ht="4.5" customHeight="1">
      <c r="K73" s="25"/>
      <c r="L73" s="25"/>
      <c r="M73" s="25"/>
      <c r="N73" s="25"/>
      <c r="O73" s="25"/>
      <c r="P73" s="25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</row>
    <row r="74" spans="11:95" ht="4.5" customHeight="1">
      <c r="K74" s="25"/>
      <c r="L74" s="25"/>
      <c r="M74" s="25"/>
      <c r="N74" s="25"/>
      <c r="O74" s="25"/>
      <c r="P74" s="25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</row>
    <row r="75" spans="11:95" ht="4.5" customHeight="1">
      <c r="K75" s="25"/>
      <c r="L75" s="25"/>
      <c r="M75" s="25"/>
      <c r="N75" s="25"/>
      <c r="O75" s="25"/>
      <c r="P75" s="2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</row>
    <row r="76" spans="11:95" ht="4.5" customHeight="1">
      <c r="K76" s="25"/>
      <c r="L76" s="25"/>
      <c r="M76" s="25"/>
      <c r="N76" s="25"/>
      <c r="O76" s="25"/>
      <c r="P76" s="25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</row>
    <row r="77" spans="11:95" ht="4.5" customHeight="1">
      <c r="K77" s="25"/>
      <c r="L77" s="25"/>
      <c r="M77" s="25"/>
      <c r="N77" s="25"/>
      <c r="O77" s="25"/>
      <c r="P77" s="25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</row>
    <row r="78" spans="11:95" ht="4.5" customHeight="1">
      <c r="K78" s="25"/>
      <c r="L78" s="25"/>
      <c r="M78" s="25"/>
      <c r="N78" s="25"/>
      <c r="O78" s="25"/>
      <c r="P78" s="25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</row>
    <row r="79" spans="11:95" ht="4.5" customHeight="1">
      <c r="K79" s="25"/>
      <c r="L79" s="25"/>
      <c r="M79" s="25"/>
      <c r="N79" s="25"/>
      <c r="O79" s="25"/>
      <c r="P79" s="25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</row>
    <row r="80" spans="11:95" ht="4.5" customHeight="1">
      <c r="K80" s="25"/>
      <c r="L80" s="25"/>
      <c r="M80" s="25"/>
      <c r="N80" s="25"/>
      <c r="O80" s="25"/>
      <c r="P80" s="25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</row>
    <row r="81" spans="11:95" ht="4.5" customHeight="1">
      <c r="K81" s="25"/>
      <c r="L81" s="25"/>
      <c r="M81" s="25"/>
      <c r="N81" s="25"/>
      <c r="O81" s="25"/>
      <c r="P81" s="25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</row>
    <row r="82" spans="11:95" ht="4.5" customHeight="1">
      <c r="K82" s="25"/>
      <c r="L82" s="25"/>
      <c r="M82" s="25"/>
      <c r="N82" s="25"/>
      <c r="O82" s="25"/>
      <c r="P82" s="25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</row>
    <row r="83" spans="11:95" ht="4.5" customHeight="1">
      <c r="K83" s="25"/>
      <c r="L83" s="25"/>
      <c r="M83" s="25"/>
      <c r="N83" s="25"/>
      <c r="O83" s="25"/>
      <c r="P83" s="25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</row>
    <row r="84" spans="11:95" ht="4.5" customHeight="1">
      <c r="K84" s="25"/>
      <c r="L84" s="25"/>
      <c r="M84" s="25"/>
      <c r="N84" s="25"/>
      <c r="O84" s="25"/>
      <c r="P84" s="25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</row>
    <row r="85" spans="11:95" ht="4.5" customHeight="1">
      <c r="K85" s="25"/>
      <c r="L85" s="25"/>
      <c r="M85" s="25"/>
      <c r="N85" s="25"/>
      <c r="O85" s="25"/>
      <c r="P85" s="2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</row>
    <row r="86" spans="11:95" ht="4.5" customHeight="1">
      <c r="K86" s="25"/>
      <c r="L86" s="25"/>
      <c r="M86" s="25"/>
      <c r="N86" s="25"/>
      <c r="O86" s="25"/>
      <c r="P86" s="25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</row>
    <row r="87" spans="11:95" ht="4.5" customHeight="1">
      <c r="K87" s="25"/>
      <c r="L87" s="25"/>
      <c r="M87" s="25"/>
      <c r="N87" s="25"/>
      <c r="O87" s="25"/>
      <c r="P87" s="25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</row>
    <row r="88" spans="11:95" ht="4.5" customHeight="1">
      <c r="K88" s="25"/>
      <c r="L88" s="25"/>
      <c r="M88" s="25"/>
      <c r="N88" s="25"/>
      <c r="O88" s="25"/>
      <c r="P88" s="25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</row>
    <row r="89" spans="11:95" ht="4.5" customHeight="1">
      <c r="K89" s="25"/>
      <c r="L89" s="25"/>
      <c r="M89" s="25"/>
      <c r="N89" s="25"/>
      <c r="O89" s="25"/>
      <c r="P89" s="25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</row>
    <row r="90" spans="11:95" ht="4.5" customHeight="1">
      <c r="K90" s="25"/>
      <c r="L90" s="25"/>
      <c r="M90" s="25"/>
      <c r="N90" s="25"/>
      <c r="O90" s="25"/>
      <c r="P90" s="25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</row>
    <row r="91" spans="11:95" ht="4.5" customHeight="1">
      <c r="K91" s="25"/>
      <c r="L91" s="25"/>
      <c r="M91" s="25"/>
      <c r="N91" s="25"/>
      <c r="O91" s="25"/>
      <c r="P91" s="25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</row>
    <row r="92" spans="11:95" ht="4.5" customHeight="1">
      <c r="K92" s="25"/>
      <c r="L92" s="25"/>
      <c r="M92" s="25"/>
      <c r="N92" s="25"/>
      <c r="O92" s="25"/>
      <c r="P92" s="25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</row>
    <row r="93" spans="11:95" ht="4.5" customHeight="1">
      <c r="K93" s="25"/>
      <c r="L93" s="25"/>
      <c r="M93" s="25"/>
      <c r="N93" s="25"/>
      <c r="O93" s="25"/>
      <c r="P93" s="25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</row>
    <row r="94" spans="11:95" ht="4.5" customHeight="1">
      <c r="K94" s="25"/>
      <c r="L94" s="25"/>
      <c r="M94" s="25"/>
      <c r="N94" s="25"/>
      <c r="O94" s="25"/>
      <c r="P94" s="25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</row>
    <row r="95" spans="11:95" ht="4.5" customHeight="1">
      <c r="K95" s="25"/>
      <c r="L95" s="25"/>
      <c r="M95" s="25"/>
      <c r="N95" s="24"/>
      <c r="O95" s="24"/>
      <c r="P95" s="24"/>
      <c r="Q95" s="24"/>
      <c r="R95" s="24"/>
      <c r="S95" s="24"/>
      <c r="T95" s="25"/>
      <c r="U95" s="25"/>
      <c r="V95" s="25"/>
      <c r="W95" s="25"/>
      <c r="X95" s="25"/>
      <c r="Y95" s="25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</row>
    <row r="96" spans="11:95" ht="4.5" customHeight="1">
      <c r="K96" s="25"/>
      <c r="L96" s="25"/>
      <c r="M96" s="25"/>
      <c r="N96" s="24"/>
      <c r="O96" s="24"/>
      <c r="P96" s="24"/>
      <c r="Q96" s="24"/>
      <c r="R96" s="24"/>
      <c r="S96" s="24"/>
      <c r="T96" s="25"/>
      <c r="U96" s="25"/>
      <c r="V96" s="25"/>
      <c r="W96" s="25"/>
      <c r="X96" s="25"/>
      <c r="Y96" s="25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</row>
    <row r="97" spans="11:95" ht="4.5" customHeight="1">
      <c r="K97" s="25"/>
      <c r="L97" s="25"/>
      <c r="M97" s="25"/>
      <c r="N97" s="24"/>
      <c r="O97" s="24"/>
      <c r="P97" s="24"/>
      <c r="Q97" s="24"/>
      <c r="R97" s="24"/>
      <c r="S97" s="24"/>
      <c r="T97" s="25"/>
      <c r="U97" s="25"/>
      <c r="V97" s="25"/>
      <c r="W97" s="25"/>
      <c r="X97" s="25"/>
      <c r="Y97" s="25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</row>
    <row r="98" spans="11:95" ht="4.5" customHeight="1">
      <c r="K98" s="25"/>
      <c r="L98" s="25"/>
      <c r="M98" s="25"/>
      <c r="N98" s="24"/>
      <c r="O98" s="24"/>
      <c r="P98" s="24"/>
      <c r="Q98" s="24"/>
      <c r="R98" s="24"/>
      <c r="S98" s="24"/>
      <c r="T98" s="25"/>
      <c r="U98" s="25"/>
      <c r="V98" s="25"/>
      <c r="W98" s="25"/>
      <c r="X98" s="25"/>
      <c r="Y98" s="25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</row>
    <row r="99" spans="11:95" ht="4.5" customHeight="1">
      <c r="K99" s="25"/>
      <c r="L99" s="25"/>
      <c r="M99" s="25"/>
      <c r="N99" s="24"/>
      <c r="O99" s="24"/>
      <c r="P99" s="24"/>
      <c r="Q99" s="24"/>
      <c r="R99" s="24"/>
      <c r="S99" s="24"/>
      <c r="T99" s="25"/>
      <c r="U99" s="25"/>
      <c r="V99" s="25"/>
      <c r="W99" s="25"/>
      <c r="X99" s="25"/>
      <c r="Y99" s="25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</row>
    <row r="100" spans="11:95" ht="4.5" customHeight="1">
      <c r="K100" s="25"/>
      <c r="L100" s="25"/>
      <c r="M100" s="25"/>
      <c r="N100" s="24"/>
      <c r="O100" s="24"/>
      <c r="P100" s="24"/>
      <c r="Q100" s="24"/>
      <c r="R100" s="24"/>
      <c r="S100" s="24"/>
      <c r="T100" s="25"/>
      <c r="U100" s="25"/>
      <c r="V100" s="25"/>
      <c r="W100" s="25"/>
      <c r="X100" s="25"/>
      <c r="Y100" s="25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</row>
    <row r="101" spans="11:95" ht="4.5" customHeight="1">
      <c r="K101" s="25"/>
      <c r="L101" s="25"/>
      <c r="M101" s="25"/>
      <c r="N101" s="24"/>
      <c r="O101" s="24"/>
      <c r="P101" s="24"/>
      <c r="Q101" s="24"/>
      <c r="R101" s="24"/>
      <c r="S101" s="24"/>
      <c r="T101" s="25"/>
      <c r="U101" s="25"/>
      <c r="V101" s="25"/>
      <c r="W101" s="25"/>
      <c r="X101" s="25"/>
      <c r="Y101" s="25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</row>
    <row r="102" spans="11:95" ht="4.5" customHeight="1">
      <c r="K102" s="25"/>
      <c r="L102" s="25"/>
      <c r="M102" s="25"/>
      <c r="N102" s="24"/>
      <c r="O102" s="24"/>
      <c r="P102" s="24"/>
      <c r="Q102" s="24"/>
      <c r="R102" s="24"/>
      <c r="S102" s="24"/>
      <c r="T102" s="25"/>
      <c r="U102" s="25"/>
      <c r="V102" s="25"/>
      <c r="W102" s="25"/>
      <c r="X102" s="25"/>
      <c r="Y102" s="25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</row>
    <row r="103" spans="11:95" ht="4.5" customHeight="1">
      <c r="K103" s="25"/>
      <c r="L103" s="25"/>
      <c r="M103" s="25"/>
      <c r="N103" s="24"/>
      <c r="O103" s="24"/>
      <c r="P103" s="24"/>
      <c r="Q103" s="24"/>
      <c r="R103" s="24"/>
      <c r="S103" s="24"/>
      <c r="T103" s="25"/>
      <c r="U103" s="25"/>
      <c r="V103" s="25"/>
      <c r="W103" s="25"/>
      <c r="X103" s="25"/>
      <c r="Y103" s="25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</row>
    <row r="104" spans="11:95" ht="4.5" customHeight="1">
      <c r="K104" s="25"/>
      <c r="L104" s="25"/>
      <c r="M104" s="25"/>
      <c r="N104" s="24"/>
      <c r="O104" s="24"/>
      <c r="P104" s="24"/>
      <c r="Q104" s="24"/>
      <c r="R104" s="24"/>
      <c r="S104" s="24"/>
      <c r="T104" s="25"/>
      <c r="U104" s="25"/>
      <c r="V104" s="25"/>
      <c r="W104" s="25"/>
      <c r="X104" s="25"/>
      <c r="Y104" s="25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</row>
    <row r="105" spans="11:95" ht="4.5" customHeight="1">
      <c r="K105" s="25"/>
      <c r="L105" s="25"/>
      <c r="M105" s="25"/>
      <c r="N105" s="24"/>
      <c r="O105" s="24"/>
      <c r="P105" s="24"/>
      <c r="Q105" s="24"/>
      <c r="R105" s="24"/>
      <c r="S105" s="24"/>
      <c r="T105" s="25"/>
      <c r="U105" s="25"/>
      <c r="V105" s="25"/>
      <c r="W105" s="25"/>
      <c r="X105" s="25"/>
      <c r="Y105" s="25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</row>
    <row r="106" spans="11:95" ht="4.5" customHeight="1">
      <c r="K106" s="25"/>
      <c r="L106" s="25"/>
      <c r="M106" s="25"/>
      <c r="N106" s="24"/>
      <c r="O106" s="24"/>
      <c r="P106" s="24"/>
      <c r="Q106" s="24"/>
      <c r="R106" s="24"/>
      <c r="S106" s="24"/>
      <c r="T106" s="25"/>
      <c r="U106" s="25"/>
      <c r="V106" s="25"/>
      <c r="W106" s="25"/>
      <c r="X106" s="25"/>
      <c r="Y106" s="25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</row>
    <row r="107" spans="11:95" ht="4.5" customHeight="1">
      <c r="K107" s="23"/>
      <c r="L107" s="23"/>
      <c r="M107" s="23"/>
      <c r="N107" s="25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</row>
    <row r="108" spans="11:95" ht="4.5" customHeight="1">
      <c r="K108" s="23"/>
      <c r="L108" s="23"/>
      <c r="M108" s="23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</row>
    <row r="109" spans="11:95" ht="4.5" customHeight="1">
      <c r="K109" s="23"/>
      <c r="L109" s="23"/>
      <c r="M109" s="23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</row>
    <row r="110" spans="11:95" ht="4.5" customHeight="1">
      <c r="K110" s="23"/>
      <c r="L110" s="23"/>
      <c r="M110" s="23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</row>
    <row r="111" spans="11:95" ht="4.5" customHeight="1">
      <c r="K111" s="23"/>
      <c r="L111" s="23"/>
      <c r="M111" s="23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</row>
    <row r="112" spans="11:95" ht="4.5" customHeight="1">
      <c r="K112" s="23"/>
      <c r="L112" s="23"/>
      <c r="M112" s="23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</row>
    <row r="113" spans="11:95" ht="4.5" customHeight="1">
      <c r="K113" s="23"/>
      <c r="L113" s="23"/>
      <c r="M113" s="23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</row>
    <row r="114" spans="11:95" ht="4.5" customHeight="1">
      <c r="K114" s="23"/>
      <c r="L114" s="23"/>
      <c r="M114" s="23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</row>
    <row r="115" spans="11:95" ht="4.5" customHeight="1">
      <c r="K115" s="23"/>
      <c r="L115" s="23"/>
      <c r="M115" s="23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</row>
    <row r="116" spans="11:95" ht="4.5" customHeight="1">
      <c r="K116" s="23"/>
      <c r="L116" s="23"/>
      <c r="M116" s="23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</row>
    <row r="117" spans="11:95" ht="4.5" customHeight="1">
      <c r="K117" s="23"/>
      <c r="L117" s="23"/>
      <c r="M117" s="23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</row>
    <row r="118" spans="11:95" ht="4.5" customHeight="1">
      <c r="K118" s="23"/>
      <c r="L118" s="23"/>
      <c r="M118" s="23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</row>
    <row r="119" spans="11:95" ht="4.5" customHeight="1">
      <c r="K119" s="23"/>
      <c r="L119" s="23"/>
      <c r="M119" s="23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</row>
    <row r="120" spans="11:95" ht="4.5" customHeight="1">
      <c r="K120" s="23"/>
      <c r="L120" s="23"/>
      <c r="M120" s="23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</row>
    <row r="121" spans="11:95" ht="4.5" customHeight="1">
      <c r="K121" s="23"/>
      <c r="L121" s="23"/>
      <c r="M121" s="23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</row>
    <row r="122" spans="11:95" ht="4.5" customHeight="1">
      <c r="K122" s="23"/>
      <c r="L122" s="23"/>
      <c r="M122" s="23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</row>
    <row r="123" spans="11:95" ht="4.5" customHeight="1">
      <c r="K123" s="23"/>
      <c r="L123" s="23"/>
      <c r="M123" s="23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</row>
    <row r="124" spans="11:95" ht="4.5" customHeight="1">
      <c r="K124" s="23"/>
      <c r="L124" s="23"/>
      <c r="M124" s="23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</row>
    <row r="125" spans="11:95" ht="4.5" customHeight="1">
      <c r="K125" s="23"/>
      <c r="L125" s="23"/>
      <c r="M125" s="23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</row>
    <row r="126" spans="11:95" ht="4.5" customHeight="1">
      <c r="K126" s="23"/>
      <c r="L126" s="23"/>
      <c r="M126" s="23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</row>
    <row r="127" spans="11:95" ht="4.5" customHeight="1">
      <c r="K127" s="23"/>
      <c r="L127" s="23"/>
      <c r="M127" s="23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</row>
    <row r="128" spans="11:95" ht="4.5" customHeight="1">
      <c r="K128" s="23"/>
      <c r="L128" s="23"/>
      <c r="M128" s="23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</row>
    <row r="129" spans="11:95" ht="4.5" customHeight="1">
      <c r="K129" s="23"/>
      <c r="L129" s="23"/>
      <c r="M129" s="23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</row>
    <row r="130" spans="11:95" ht="4.5" customHeight="1">
      <c r="K130" s="23"/>
      <c r="L130" s="23"/>
      <c r="M130" s="23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</row>
    <row r="131" spans="11:95" ht="4.5" customHeight="1">
      <c r="K131" s="23"/>
      <c r="L131" s="23"/>
      <c r="M131" s="23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</row>
    <row r="132" spans="11:95" ht="4.5" customHeight="1">
      <c r="K132" s="23"/>
      <c r="L132" s="23"/>
      <c r="M132" s="23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</row>
    <row r="133" spans="11:95" ht="4.5" customHeight="1">
      <c r="K133" s="23"/>
      <c r="L133" s="23"/>
      <c r="M133" s="23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</row>
    <row r="134" spans="11:95" ht="4.5" customHeight="1">
      <c r="K134" s="23"/>
      <c r="L134" s="23"/>
      <c r="M134" s="23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</row>
    <row r="135" spans="11:95" ht="4.5" customHeight="1">
      <c r="K135" s="23"/>
      <c r="L135" s="23"/>
      <c r="M135" s="23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</row>
    <row r="136" spans="11:95" ht="4.5" customHeight="1">
      <c r="K136" s="23"/>
      <c r="L136" s="23"/>
      <c r="M136" s="23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</row>
    <row r="137" spans="11:95" ht="4.5" customHeight="1">
      <c r="K137" s="23"/>
      <c r="L137" s="23"/>
      <c r="M137" s="23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</row>
    <row r="138" spans="11:95" ht="4.5" customHeight="1">
      <c r="K138" s="23"/>
      <c r="L138" s="23"/>
      <c r="M138" s="23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</row>
    <row r="139" spans="11:95" ht="4.5" customHeight="1">
      <c r="K139" s="23"/>
      <c r="L139" s="23"/>
      <c r="M139" s="23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</row>
    <row r="140" spans="11:95" ht="4.5" customHeight="1">
      <c r="K140" s="23"/>
      <c r="L140" s="23"/>
      <c r="M140" s="23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</row>
    <row r="141" spans="11:95" ht="4.5" customHeight="1">
      <c r="K141" s="23"/>
      <c r="L141" s="23"/>
      <c r="M141" s="23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</row>
    <row r="142" spans="11:95" ht="4.5" customHeight="1">
      <c r="K142" s="23"/>
      <c r="L142" s="23"/>
      <c r="M142" s="23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</row>
  </sheetData>
  <sheetProtection password="C4E7" sheet="1" objects="1" scenarios="1"/>
  <printOptions/>
  <pageMargins left="0.5905511811023623" right="0.5905511811023623" top="0.984251968503937" bottom="0.984251968503937" header="0.5118110236220472" footer="0.5118110236220472"/>
  <pageSetup orientation="portrait" paperSize="9" r:id="rId4"/>
  <drawing r:id="rId3"/>
  <legacyDrawing r:id="rId2"/>
  <oleObjects>
    <oleObject progId="word.document.8" shapeId="9598766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1:CQ158"/>
  <sheetViews>
    <sheetView showGridLines="0" showRowColHeaders="0" view="pageBreakPreview" zoomScaleSheetLayoutView="100" workbookViewId="0" topLeftCell="K11">
      <selection activeCell="K11" sqref="K11:AY16"/>
    </sheetView>
  </sheetViews>
  <sheetFormatPr defaultColWidth="9.00390625" defaultRowHeight="4.5" customHeight="1"/>
  <cols>
    <col min="1" max="10" width="0.875" style="18" hidden="1" customWidth="1"/>
    <col min="11" max="16384" width="0.875" style="18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1" spans="11:51" ht="4.5" customHeight="1">
      <c r="K11" s="70" t="s">
        <v>1645</v>
      </c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</row>
    <row r="12" spans="11:51" ht="4.5" customHeight="1"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</row>
    <row r="13" spans="11:95" ht="4.5" customHeight="1"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BM13" s="262" t="s">
        <v>1578</v>
      </c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>
        <f>CH21+CH29+CH37+CH45+CH53+CH61+CH69+CH77+CH85+CH93+CH101+CH109+CH117+CH125+CH133</f>
        <v>0</v>
      </c>
      <c r="CE13" s="262"/>
      <c r="CF13" s="262"/>
      <c r="CG13" s="262"/>
      <c r="CH13" s="262"/>
      <c r="CI13" s="262"/>
      <c r="CJ13" s="262"/>
      <c r="CK13" s="262"/>
      <c r="CL13" s="255" t="s">
        <v>1573</v>
      </c>
      <c r="CM13" s="255"/>
      <c r="CN13" s="255"/>
      <c r="CO13" s="255"/>
      <c r="CP13" s="255"/>
      <c r="CQ13" s="255"/>
    </row>
    <row r="14" spans="11:95" ht="4.5" customHeight="1"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55"/>
      <c r="CM14" s="255"/>
      <c r="CN14" s="255"/>
      <c r="CO14" s="255"/>
      <c r="CP14" s="255"/>
      <c r="CQ14" s="255"/>
    </row>
    <row r="15" spans="11:95" ht="4.5" customHeight="1"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55"/>
      <c r="CM15" s="255"/>
      <c r="CN15" s="255"/>
      <c r="CO15" s="255"/>
      <c r="CP15" s="255"/>
      <c r="CQ15" s="255"/>
    </row>
    <row r="16" spans="11:95" ht="4.5" customHeight="1"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4"/>
      <c r="CM16" s="264"/>
      <c r="CN16" s="264"/>
      <c r="CO16" s="264"/>
      <c r="CP16" s="264"/>
      <c r="CQ16" s="264"/>
    </row>
    <row r="17" spans="11:95" ht="4.5" customHeight="1">
      <c r="K17" s="82" t="s">
        <v>14</v>
      </c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 t="s">
        <v>1579</v>
      </c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 t="s">
        <v>1580</v>
      </c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261" t="s">
        <v>1628</v>
      </c>
      <c r="CI17" s="261"/>
      <c r="CJ17" s="261"/>
      <c r="CK17" s="261"/>
      <c r="CL17" s="261"/>
      <c r="CM17" s="261"/>
      <c r="CN17" s="261"/>
      <c r="CO17" s="261"/>
      <c r="CP17" s="261"/>
      <c r="CQ17" s="261"/>
    </row>
    <row r="18" spans="11:95" ht="4.5" customHeight="1"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</row>
    <row r="19" spans="11:95" ht="4.5" customHeight="1"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</row>
    <row r="20" spans="11:95" ht="4.5" customHeight="1"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</row>
    <row r="21" spans="1:95" ht="4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238" t="s">
        <v>1581</v>
      </c>
      <c r="L21" s="238"/>
      <c r="M21" s="240" t="s">
        <v>1582</v>
      </c>
      <c r="N21" s="240"/>
      <c r="O21" s="240"/>
      <c r="P21" s="240"/>
      <c r="Q21" s="240"/>
      <c r="R21" s="240"/>
      <c r="S21" s="240"/>
      <c r="T21" s="240"/>
      <c r="U21" s="240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32"/>
      <c r="CI21" s="233"/>
      <c r="CJ21" s="233"/>
      <c r="CK21" s="233"/>
      <c r="CL21" s="233"/>
      <c r="CM21" s="233"/>
      <c r="CN21" s="233"/>
      <c r="CO21" s="233"/>
      <c r="CP21" s="233"/>
      <c r="CQ21" s="234"/>
    </row>
    <row r="22" spans="1:95" ht="4.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238"/>
      <c r="L22" s="238"/>
      <c r="M22" s="240"/>
      <c r="N22" s="240"/>
      <c r="O22" s="240"/>
      <c r="P22" s="240"/>
      <c r="Q22" s="240"/>
      <c r="R22" s="240"/>
      <c r="S22" s="240"/>
      <c r="T22" s="240"/>
      <c r="U22" s="240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35"/>
      <c r="CI22" s="236"/>
      <c r="CJ22" s="236"/>
      <c r="CK22" s="236"/>
      <c r="CL22" s="236"/>
      <c r="CM22" s="236"/>
      <c r="CN22" s="236"/>
      <c r="CO22" s="236"/>
      <c r="CP22" s="236"/>
      <c r="CQ22" s="237"/>
    </row>
    <row r="23" spans="1:95" ht="4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238"/>
      <c r="L23" s="238"/>
      <c r="M23" s="240"/>
      <c r="N23" s="240"/>
      <c r="O23" s="240"/>
      <c r="P23" s="240"/>
      <c r="Q23" s="240"/>
      <c r="R23" s="240"/>
      <c r="S23" s="240"/>
      <c r="T23" s="240"/>
      <c r="U23" s="240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35"/>
      <c r="CI23" s="236"/>
      <c r="CJ23" s="236"/>
      <c r="CK23" s="236"/>
      <c r="CL23" s="236"/>
      <c r="CM23" s="236"/>
      <c r="CN23" s="236"/>
      <c r="CO23" s="236"/>
      <c r="CP23" s="236"/>
      <c r="CQ23" s="237"/>
    </row>
    <row r="24" spans="1:95" ht="4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238"/>
      <c r="L24" s="238"/>
      <c r="M24" s="240"/>
      <c r="N24" s="240"/>
      <c r="O24" s="240"/>
      <c r="P24" s="240"/>
      <c r="Q24" s="240"/>
      <c r="R24" s="240"/>
      <c r="S24" s="240"/>
      <c r="T24" s="240"/>
      <c r="U24" s="240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35"/>
      <c r="CI24" s="236"/>
      <c r="CJ24" s="236"/>
      <c r="CK24" s="236"/>
      <c r="CL24" s="236"/>
      <c r="CM24" s="236"/>
      <c r="CN24" s="236"/>
      <c r="CO24" s="236"/>
      <c r="CP24" s="236"/>
      <c r="CQ24" s="237"/>
    </row>
    <row r="25" spans="11:95" ht="4.5" customHeight="1">
      <c r="K25" s="238" t="s">
        <v>1583</v>
      </c>
      <c r="L25" s="238"/>
      <c r="M25" s="240" t="s">
        <v>1582</v>
      </c>
      <c r="N25" s="240"/>
      <c r="O25" s="240"/>
      <c r="P25" s="240"/>
      <c r="Q25" s="240"/>
      <c r="R25" s="240"/>
      <c r="S25" s="240"/>
      <c r="T25" s="240"/>
      <c r="U25" s="240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35"/>
      <c r="CI25" s="236"/>
      <c r="CJ25" s="236"/>
      <c r="CK25" s="236"/>
      <c r="CL25" s="236"/>
      <c r="CM25" s="236"/>
      <c r="CN25" s="236"/>
      <c r="CO25" s="236"/>
      <c r="CP25" s="236"/>
      <c r="CQ25" s="237"/>
    </row>
    <row r="26" spans="11:95" ht="4.5" customHeight="1">
      <c r="K26" s="238"/>
      <c r="L26" s="238"/>
      <c r="M26" s="240"/>
      <c r="N26" s="240"/>
      <c r="O26" s="247"/>
      <c r="P26" s="247"/>
      <c r="Q26" s="247"/>
      <c r="R26" s="247"/>
      <c r="S26" s="247"/>
      <c r="T26" s="247"/>
      <c r="U26" s="247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9"/>
      <c r="CI26" s="250"/>
      <c r="CJ26" s="250"/>
      <c r="CK26" s="250"/>
      <c r="CL26" s="250"/>
      <c r="CM26" s="250"/>
      <c r="CN26" s="236"/>
      <c r="CO26" s="236"/>
      <c r="CP26" s="236"/>
      <c r="CQ26" s="237"/>
    </row>
    <row r="27" spans="11:95" ht="4.5" customHeight="1">
      <c r="K27" s="238"/>
      <c r="L27" s="238"/>
      <c r="M27" s="240"/>
      <c r="N27" s="240"/>
      <c r="O27" s="247"/>
      <c r="P27" s="247"/>
      <c r="Q27" s="247"/>
      <c r="R27" s="247"/>
      <c r="S27" s="247"/>
      <c r="T27" s="247"/>
      <c r="U27" s="247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9"/>
      <c r="CI27" s="250"/>
      <c r="CJ27" s="250"/>
      <c r="CK27" s="250"/>
      <c r="CL27" s="250"/>
      <c r="CM27" s="250"/>
      <c r="CN27" s="236"/>
      <c r="CO27" s="236"/>
      <c r="CP27" s="236"/>
      <c r="CQ27" s="237"/>
    </row>
    <row r="28" spans="11:95" ht="4.5" customHeight="1">
      <c r="K28" s="238"/>
      <c r="L28" s="238"/>
      <c r="M28" s="240"/>
      <c r="N28" s="240"/>
      <c r="O28" s="247"/>
      <c r="P28" s="247"/>
      <c r="Q28" s="247"/>
      <c r="R28" s="247"/>
      <c r="S28" s="247"/>
      <c r="T28" s="247"/>
      <c r="U28" s="247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51"/>
      <c r="CI28" s="252"/>
      <c r="CJ28" s="252"/>
      <c r="CK28" s="252"/>
      <c r="CL28" s="252"/>
      <c r="CM28" s="252"/>
      <c r="CN28" s="245"/>
      <c r="CO28" s="245"/>
      <c r="CP28" s="245"/>
      <c r="CQ28" s="246"/>
    </row>
    <row r="29" spans="11:95" ht="4.5" customHeight="1">
      <c r="K29" s="238" t="s">
        <v>1581</v>
      </c>
      <c r="L29" s="238"/>
      <c r="M29" s="240" t="s">
        <v>1582</v>
      </c>
      <c r="N29" s="240"/>
      <c r="O29" s="247"/>
      <c r="P29" s="247"/>
      <c r="Q29" s="247"/>
      <c r="R29" s="247"/>
      <c r="S29" s="247"/>
      <c r="T29" s="247"/>
      <c r="U29" s="247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53"/>
      <c r="CI29" s="254"/>
      <c r="CJ29" s="254"/>
      <c r="CK29" s="254"/>
      <c r="CL29" s="254"/>
      <c r="CM29" s="254"/>
      <c r="CN29" s="233"/>
      <c r="CO29" s="233"/>
      <c r="CP29" s="233"/>
      <c r="CQ29" s="234"/>
    </row>
    <row r="30" spans="11:95" ht="4.5" customHeight="1">
      <c r="K30" s="238"/>
      <c r="L30" s="238"/>
      <c r="M30" s="240"/>
      <c r="N30" s="240"/>
      <c r="O30" s="247"/>
      <c r="P30" s="247"/>
      <c r="Q30" s="247"/>
      <c r="R30" s="247"/>
      <c r="S30" s="247"/>
      <c r="T30" s="247"/>
      <c r="U30" s="247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9"/>
      <c r="CI30" s="250"/>
      <c r="CJ30" s="250"/>
      <c r="CK30" s="250"/>
      <c r="CL30" s="250"/>
      <c r="CM30" s="250"/>
      <c r="CN30" s="236"/>
      <c r="CO30" s="236"/>
      <c r="CP30" s="236"/>
      <c r="CQ30" s="237"/>
    </row>
    <row r="31" spans="11:95" ht="4.5" customHeight="1">
      <c r="K31" s="238"/>
      <c r="L31" s="238"/>
      <c r="M31" s="240"/>
      <c r="N31" s="240"/>
      <c r="O31" s="247"/>
      <c r="P31" s="247"/>
      <c r="Q31" s="247"/>
      <c r="R31" s="247"/>
      <c r="S31" s="247"/>
      <c r="T31" s="247"/>
      <c r="U31" s="247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  <c r="CH31" s="249"/>
      <c r="CI31" s="250"/>
      <c r="CJ31" s="250"/>
      <c r="CK31" s="250"/>
      <c r="CL31" s="250"/>
      <c r="CM31" s="250"/>
      <c r="CN31" s="236"/>
      <c r="CO31" s="236"/>
      <c r="CP31" s="236"/>
      <c r="CQ31" s="237"/>
    </row>
    <row r="32" spans="11:95" ht="4.5" customHeight="1">
      <c r="K32" s="238"/>
      <c r="L32" s="238"/>
      <c r="M32" s="240"/>
      <c r="N32" s="240"/>
      <c r="O32" s="247"/>
      <c r="P32" s="247"/>
      <c r="Q32" s="247"/>
      <c r="R32" s="247"/>
      <c r="S32" s="247"/>
      <c r="T32" s="247"/>
      <c r="U32" s="247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9"/>
      <c r="CI32" s="250"/>
      <c r="CJ32" s="250"/>
      <c r="CK32" s="250"/>
      <c r="CL32" s="250"/>
      <c r="CM32" s="250"/>
      <c r="CN32" s="236"/>
      <c r="CO32" s="236"/>
      <c r="CP32" s="236"/>
      <c r="CQ32" s="237"/>
    </row>
    <row r="33" spans="11:95" ht="4.5" customHeight="1">
      <c r="K33" s="238" t="s">
        <v>1583</v>
      </c>
      <c r="L33" s="238"/>
      <c r="M33" s="240" t="s">
        <v>1582</v>
      </c>
      <c r="N33" s="240"/>
      <c r="O33" s="247"/>
      <c r="P33" s="247"/>
      <c r="Q33" s="247"/>
      <c r="R33" s="247"/>
      <c r="S33" s="247"/>
      <c r="T33" s="247"/>
      <c r="U33" s="247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  <c r="CH33" s="249"/>
      <c r="CI33" s="250"/>
      <c r="CJ33" s="250"/>
      <c r="CK33" s="250"/>
      <c r="CL33" s="250"/>
      <c r="CM33" s="250"/>
      <c r="CN33" s="236"/>
      <c r="CO33" s="236"/>
      <c r="CP33" s="236"/>
      <c r="CQ33" s="237"/>
    </row>
    <row r="34" spans="11:95" ht="4.5" customHeight="1">
      <c r="K34" s="238"/>
      <c r="L34" s="238"/>
      <c r="M34" s="240"/>
      <c r="N34" s="240"/>
      <c r="O34" s="247"/>
      <c r="P34" s="247"/>
      <c r="Q34" s="247"/>
      <c r="R34" s="247"/>
      <c r="S34" s="247"/>
      <c r="T34" s="247"/>
      <c r="U34" s="247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  <c r="CH34" s="249"/>
      <c r="CI34" s="250"/>
      <c r="CJ34" s="250"/>
      <c r="CK34" s="250"/>
      <c r="CL34" s="250"/>
      <c r="CM34" s="250"/>
      <c r="CN34" s="236"/>
      <c r="CO34" s="236"/>
      <c r="CP34" s="236"/>
      <c r="CQ34" s="237"/>
    </row>
    <row r="35" spans="11:95" ht="4.5" customHeight="1">
      <c r="K35" s="238"/>
      <c r="L35" s="238"/>
      <c r="M35" s="240"/>
      <c r="N35" s="240"/>
      <c r="O35" s="247"/>
      <c r="P35" s="247"/>
      <c r="Q35" s="247"/>
      <c r="R35" s="247"/>
      <c r="S35" s="247"/>
      <c r="T35" s="247"/>
      <c r="U35" s="247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9"/>
      <c r="CI35" s="250"/>
      <c r="CJ35" s="250"/>
      <c r="CK35" s="250"/>
      <c r="CL35" s="250"/>
      <c r="CM35" s="250"/>
      <c r="CN35" s="236"/>
      <c r="CO35" s="236"/>
      <c r="CP35" s="236"/>
      <c r="CQ35" s="237"/>
    </row>
    <row r="36" spans="11:95" ht="4.5" customHeight="1">
      <c r="K36" s="238"/>
      <c r="L36" s="238"/>
      <c r="M36" s="240"/>
      <c r="N36" s="240"/>
      <c r="O36" s="247"/>
      <c r="P36" s="247"/>
      <c r="Q36" s="247"/>
      <c r="R36" s="247"/>
      <c r="S36" s="247"/>
      <c r="T36" s="247"/>
      <c r="U36" s="247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  <c r="CH36" s="251"/>
      <c r="CI36" s="252"/>
      <c r="CJ36" s="252"/>
      <c r="CK36" s="252"/>
      <c r="CL36" s="252"/>
      <c r="CM36" s="252"/>
      <c r="CN36" s="245"/>
      <c r="CO36" s="245"/>
      <c r="CP36" s="245"/>
      <c r="CQ36" s="246"/>
    </row>
    <row r="37" spans="11:95" ht="4.5" customHeight="1">
      <c r="K37" s="238" t="s">
        <v>1581</v>
      </c>
      <c r="L37" s="238"/>
      <c r="M37" s="240" t="s">
        <v>1582</v>
      </c>
      <c r="N37" s="240"/>
      <c r="O37" s="247"/>
      <c r="P37" s="247"/>
      <c r="Q37" s="247"/>
      <c r="R37" s="247"/>
      <c r="S37" s="247"/>
      <c r="T37" s="247"/>
      <c r="U37" s="247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  <c r="CH37" s="253"/>
      <c r="CI37" s="254"/>
      <c r="CJ37" s="254"/>
      <c r="CK37" s="254"/>
      <c r="CL37" s="254"/>
      <c r="CM37" s="254"/>
      <c r="CN37" s="233"/>
      <c r="CO37" s="233"/>
      <c r="CP37" s="233"/>
      <c r="CQ37" s="234"/>
    </row>
    <row r="38" spans="11:95" ht="4.5" customHeight="1">
      <c r="K38" s="238"/>
      <c r="L38" s="238"/>
      <c r="M38" s="240"/>
      <c r="N38" s="240"/>
      <c r="O38" s="247"/>
      <c r="P38" s="247"/>
      <c r="Q38" s="247"/>
      <c r="R38" s="247"/>
      <c r="S38" s="247"/>
      <c r="T38" s="247"/>
      <c r="U38" s="247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9"/>
      <c r="CI38" s="250"/>
      <c r="CJ38" s="250"/>
      <c r="CK38" s="250"/>
      <c r="CL38" s="250"/>
      <c r="CM38" s="250"/>
      <c r="CN38" s="236"/>
      <c r="CO38" s="236"/>
      <c r="CP38" s="236"/>
      <c r="CQ38" s="237"/>
    </row>
    <row r="39" spans="11:95" ht="4.5" customHeight="1">
      <c r="K39" s="238"/>
      <c r="L39" s="238"/>
      <c r="M39" s="240"/>
      <c r="N39" s="240"/>
      <c r="O39" s="240"/>
      <c r="P39" s="240"/>
      <c r="Q39" s="240"/>
      <c r="R39" s="240"/>
      <c r="S39" s="240"/>
      <c r="T39" s="240"/>
      <c r="U39" s="240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35"/>
      <c r="CI39" s="236"/>
      <c r="CJ39" s="236"/>
      <c r="CK39" s="236"/>
      <c r="CL39" s="236"/>
      <c r="CM39" s="236"/>
      <c r="CN39" s="236"/>
      <c r="CO39" s="236"/>
      <c r="CP39" s="236"/>
      <c r="CQ39" s="237"/>
    </row>
    <row r="40" spans="11:95" ht="4.5" customHeight="1">
      <c r="K40" s="238"/>
      <c r="L40" s="238"/>
      <c r="M40" s="240"/>
      <c r="N40" s="240"/>
      <c r="O40" s="240"/>
      <c r="P40" s="240"/>
      <c r="Q40" s="240"/>
      <c r="R40" s="240"/>
      <c r="S40" s="240"/>
      <c r="T40" s="240"/>
      <c r="U40" s="240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35"/>
      <c r="CI40" s="236"/>
      <c r="CJ40" s="236"/>
      <c r="CK40" s="236"/>
      <c r="CL40" s="236"/>
      <c r="CM40" s="236"/>
      <c r="CN40" s="236"/>
      <c r="CO40" s="236"/>
      <c r="CP40" s="236"/>
      <c r="CQ40" s="237"/>
    </row>
    <row r="41" spans="11:95" ht="4.5" customHeight="1">
      <c r="K41" s="238" t="s">
        <v>1583</v>
      </c>
      <c r="L41" s="238"/>
      <c r="M41" s="240" t="s">
        <v>1582</v>
      </c>
      <c r="N41" s="240"/>
      <c r="O41" s="240"/>
      <c r="P41" s="240"/>
      <c r="Q41" s="240"/>
      <c r="R41" s="240"/>
      <c r="S41" s="240"/>
      <c r="T41" s="240"/>
      <c r="U41" s="240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35"/>
      <c r="CI41" s="236"/>
      <c r="CJ41" s="236"/>
      <c r="CK41" s="236"/>
      <c r="CL41" s="236"/>
      <c r="CM41" s="236"/>
      <c r="CN41" s="236"/>
      <c r="CO41" s="236"/>
      <c r="CP41" s="236"/>
      <c r="CQ41" s="237"/>
    </row>
    <row r="42" spans="11:95" ht="4.5" customHeight="1">
      <c r="K42" s="238"/>
      <c r="L42" s="238"/>
      <c r="M42" s="240"/>
      <c r="N42" s="240"/>
      <c r="O42" s="240"/>
      <c r="P42" s="240"/>
      <c r="Q42" s="240"/>
      <c r="R42" s="240"/>
      <c r="S42" s="240"/>
      <c r="T42" s="240"/>
      <c r="U42" s="240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242"/>
      <c r="CF42" s="242"/>
      <c r="CG42" s="242"/>
      <c r="CH42" s="235"/>
      <c r="CI42" s="236"/>
      <c r="CJ42" s="236"/>
      <c r="CK42" s="236"/>
      <c r="CL42" s="236"/>
      <c r="CM42" s="236"/>
      <c r="CN42" s="236"/>
      <c r="CO42" s="236"/>
      <c r="CP42" s="236"/>
      <c r="CQ42" s="237"/>
    </row>
    <row r="43" spans="11:95" ht="4.5" customHeight="1">
      <c r="K43" s="238"/>
      <c r="L43" s="238"/>
      <c r="M43" s="240"/>
      <c r="N43" s="240"/>
      <c r="O43" s="240"/>
      <c r="P43" s="240"/>
      <c r="Q43" s="240"/>
      <c r="R43" s="240"/>
      <c r="S43" s="240"/>
      <c r="T43" s="240"/>
      <c r="U43" s="240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2"/>
      <c r="CC43" s="242"/>
      <c r="CD43" s="242"/>
      <c r="CE43" s="242"/>
      <c r="CF43" s="242"/>
      <c r="CG43" s="242"/>
      <c r="CH43" s="235"/>
      <c r="CI43" s="236"/>
      <c r="CJ43" s="236"/>
      <c r="CK43" s="236"/>
      <c r="CL43" s="236"/>
      <c r="CM43" s="236"/>
      <c r="CN43" s="236"/>
      <c r="CO43" s="236"/>
      <c r="CP43" s="236"/>
      <c r="CQ43" s="237"/>
    </row>
    <row r="44" spans="11:95" ht="4.5" customHeight="1">
      <c r="K44" s="238"/>
      <c r="L44" s="238"/>
      <c r="M44" s="240"/>
      <c r="N44" s="240"/>
      <c r="O44" s="240"/>
      <c r="P44" s="240"/>
      <c r="Q44" s="240"/>
      <c r="R44" s="240"/>
      <c r="S44" s="240"/>
      <c r="T44" s="240"/>
      <c r="U44" s="240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/>
      <c r="CD44" s="242"/>
      <c r="CE44" s="242"/>
      <c r="CF44" s="242"/>
      <c r="CG44" s="242"/>
      <c r="CH44" s="244"/>
      <c r="CI44" s="245"/>
      <c r="CJ44" s="245"/>
      <c r="CK44" s="245"/>
      <c r="CL44" s="245"/>
      <c r="CM44" s="245"/>
      <c r="CN44" s="245"/>
      <c r="CO44" s="245"/>
      <c r="CP44" s="245"/>
      <c r="CQ44" s="246"/>
    </row>
    <row r="45" spans="11:95" ht="4.5" customHeight="1">
      <c r="K45" s="238" t="s">
        <v>1581</v>
      </c>
      <c r="L45" s="238"/>
      <c r="M45" s="240" t="s">
        <v>1582</v>
      </c>
      <c r="N45" s="240"/>
      <c r="O45" s="240"/>
      <c r="P45" s="240"/>
      <c r="Q45" s="240"/>
      <c r="R45" s="240"/>
      <c r="S45" s="240"/>
      <c r="T45" s="240"/>
      <c r="U45" s="240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  <c r="CH45" s="232"/>
      <c r="CI45" s="233"/>
      <c r="CJ45" s="233"/>
      <c r="CK45" s="233"/>
      <c r="CL45" s="233"/>
      <c r="CM45" s="233"/>
      <c r="CN45" s="233"/>
      <c r="CO45" s="233"/>
      <c r="CP45" s="233"/>
      <c r="CQ45" s="234"/>
    </row>
    <row r="46" spans="11:95" ht="4.5" customHeight="1">
      <c r="K46" s="238"/>
      <c r="L46" s="238"/>
      <c r="M46" s="240"/>
      <c r="N46" s="240"/>
      <c r="O46" s="240"/>
      <c r="P46" s="240"/>
      <c r="Q46" s="240"/>
      <c r="R46" s="240"/>
      <c r="S46" s="240"/>
      <c r="T46" s="240"/>
      <c r="U46" s="240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/>
      <c r="CG46" s="242"/>
      <c r="CH46" s="235"/>
      <c r="CI46" s="236"/>
      <c r="CJ46" s="236"/>
      <c r="CK46" s="236"/>
      <c r="CL46" s="236"/>
      <c r="CM46" s="236"/>
      <c r="CN46" s="236"/>
      <c r="CO46" s="236"/>
      <c r="CP46" s="236"/>
      <c r="CQ46" s="237"/>
    </row>
    <row r="47" spans="11:95" ht="4.5" customHeight="1">
      <c r="K47" s="238"/>
      <c r="L47" s="238"/>
      <c r="M47" s="240"/>
      <c r="N47" s="240"/>
      <c r="O47" s="240"/>
      <c r="P47" s="240"/>
      <c r="Q47" s="240"/>
      <c r="R47" s="240"/>
      <c r="S47" s="240"/>
      <c r="T47" s="240"/>
      <c r="U47" s="240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  <c r="CH47" s="235"/>
      <c r="CI47" s="236"/>
      <c r="CJ47" s="236"/>
      <c r="CK47" s="236"/>
      <c r="CL47" s="236"/>
      <c r="CM47" s="236"/>
      <c r="CN47" s="236"/>
      <c r="CO47" s="236"/>
      <c r="CP47" s="236"/>
      <c r="CQ47" s="237"/>
    </row>
    <row r="48" spans="11:95" ht="4.5" customHeight="1">
      <c r="K48" s="238"/>
      <c r="L48" s="238"/>
      <c r="M48" s="240"/>
      <c r="N48" s="240"/>
      <c r="O48" s="240"/>
      <c r="P48" s="240"/>
      <c r="Q48" s="240"/>
      <c r="R48" s="240"/>
      <c r="S48" s="240"/>
      <c r="T48" s="240"/>
      <c r="U48" s="240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35"/>
      <c r="CI48" s="236"/>
      <c r="CJ48" s="236"/>
      <c r="CK48" s="236"/>
      <c r="CL48" s="236"/>
      <c r="CM48" s="236"/>
      <c r="CN48" s="236"/>
      <c r="CO48" s="236"/>
      <c r="CP48" s="236"/>
      <c r="CQ48" s="237"/>
    </row>
    <row r="49" spans="11:95" ht="4.5" customHeight="1">
      <c r="K49" s="238" t="s">
        <v>1583</v>
      </c>
      <c r="L49" s="238"/>
      <c r="M49" s="240" t="s">
        <v>1582</v>
      </c>
      <c r="N49" s="240"/>
      <c r="O49" s="240"/>
      <c r="P49" s="240"/>
      <c r="Q49" s="240"/>
      <c r="R49" s="240"/>
      <c r="S49" s="240"/>
      <c r="T49" s="240"/>
      <c r="U49" s="240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2"/>
      <c r="BT49" s="242"/>
      <c r="BU49" s="242"/>
      <c r="BV49" s="242"/>
      <c r="BW49" s="242"/>
      <c r="BX49" s="242"/>
      <c r="BY49" s="242"/>
      <c r="BZ49" s="242"/>
      <c r="CA49" s="242"/>
      <c r="CB49" s="242"/>
      <c r="CC49" s="242"/>
      <c r="CD49" s="242"/>
      <c r="CE49" s="242"/>
      <c r="CF49" s="242"/>
      <c r="CG49" s="242"/>
      <c r="CH49" s="235"/>
      <c r="CI49" s="236"/>
      <c r="CJ49" s="236"/>
      <c r="CK49" s="236"/>
      <c r="CL49" s="236"/>
      <c r="CM49" s="236"/>
      <c r="CN49" s="236"/>
      <c r="CO49" s="236"/>
      <c r="CP49" s="236"/>
      <c r="CQ49" s="237"/>
    </row>
    <row r="50" spans="11:95" ht="4.5" customHeight="1">
      <c r="K50" s="238"/>
      <c r="L50" s="238"/>
      <c r="M50" s="240"/>
      <c r="N50" s="240"/>
      <c r="O50" s="240"/>
      <c r="P50" s="240"/>
      <c r="Q50" s="240"/>
      <c r="R50" s="240"/>
      <c r="S50" s="240"/>
      <c r="T50" s="240"/>
      <c r="U50" s="240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35"/>
      <c r="CI50" s="236"/>
      <c r="CJ50" s="236"/>
      <c r="CK50" s="236"/>
      <c r="CL50" s="236"/>
      <c r="CM50" s="236"/>
      <c r="CN50" s="236"/>
      <c r="CO50" s="236"/>
      <c r="CP50" s="236"/>
      <c r="CQ50" s="237"/>
    </row>
    <row r="51" spans="11:95" ht="4.5" customHeight="1">
      <c r="K51" s="238"/>
      <c r="L51" s="238"/>
      <c r="M51" s="240"/>
      <c r="N51" s="240"/>
      <c r="O51" s="240"/>
      <c r="P51" s="240"/>
      <c r="Q51" s="240"/>
      <c r="R51" s="240"/>
      <c r="S51" s="240"/>
      <c r="T51" s="240"/>
      <c r="U51" s="240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2"/>
      <c r="CE51" s="242"/>
      <c r="CF51" s="242"/>
      <c r="CG51" s="242"/>
      <c r="CH51" s="235"/>
      <c r="CI51" s="236"/>
      <c r="CJ51" s="236"/>
      <c r="CK51" s="236"/>
      <c r="CL51" s="236"/>
      <c r="CM51" s="236"/>
      <c r="CN51" s="236"/>
      <c r="CO51" s="236"/>
      <c r="CP51" s="236"/>
      <c r="CQ51" s="237"/>
    </row>
    <row r="52" spans="11:95" ht="4.5" customHeight="1">
      <c r="K52" s="238"/>
      <c r="L52" s="238"/>
      <c r="M52" s="240"/>
      <c r="N52" s="240"/>
      <c r="O52" s="240"/>
      <c r="P52" s="240"/>
      <c r="Q52" s="240"/>
      <c r="R52" s="240"/>
      <c r="S52" s="240"/>
      <c r="T52" s="240"/>
      <c r="U52" s="240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42"/>
      <c r="CH52" s="244"/>
      <c r="CI52" s="245"/>
      <c r="CJ52" s="245"/>
      <c r="CK52" s="245"/>
      <c r="CL52" s="245"/>
      <c r="CM52" s="245"/>
      <c r="CN52" s="245"/>
      <c r="CO52" s="245"/>
      <c r="CP52" s="245"/>
      <c r="CQ52" s="246"/>
    </row>
    <row r="53" spans="11:95" ht="4.5" customHeight="1">
      <c r="K53" s="238" t="s">
        <v>1581</v>
      </c>
      <c r="L53" s="238"/>
      <c r="M53" s="240" t="s">
        <v>1582</v>
      </c>
      <c r="N53" s="240"/>
      <c r="O53" s="240"/>
      <c r="P53" s="240"/>
      <c r="Q53" s="240"/>
      <c r="R53" s="240"/>
      <c r="S53" s="240"/>
      <c r="T53" s="240"/>
      <c r="U53" s="240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42"/>
      <c r="CA53" s="242"/>
      <c r="CB53" s="242"/>
      <c r="CC53" s="242"/>
      <c r="CD53" s="242"/>
      <c r="CE53" s="242"/>
      <c r="CF53" s="242"/>
      <c r="CG53" s="242"/>
      <c r="CH53" s="232"/>
      <c r="CI53" s="233"/>
      <c r="CJ53" s="233"/>
      <c r="CK53" s="233"/>
      <c r="CL53" s="233"/>
      <c r="CM53" s="233"/>
      <c r="CN53" s="233"/>
      <c r="CO53" s="233"/>
      <c r="CP53" s="233"/>
      <c r="CQ53" s="234"/>
    </row>
    <row r="54" spans="11:95" ht="4.5" customHeight="1">
      <c r="K54" s="238"/>
      <c r="L54" s="238"/>
      <c r="M54" s="240"/>
      <c r="N54" s="240"/>
      <c r="O54" s="240"/>
      <c r="P54" s="240"/>
      <c r="Q54" s="240"/>
      <c r="R54" s="240"/>
      <c r="S54" s="240"/>
      <c r="T54" s="240"/>
      <c r="U54" s="240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35"/>
      <c r="CI54" s="236"/>
      <c r="CJ54" s="236"/>
      <c r="CK54" s="236"/>
      <c r="CL54" s="236"/>
      <c r="CM54" s="236"/>
      <c r="CN54" s="236"/>
      <c r="CO54" s="236"/>
      <c r="CP54" s="236"/>
      <c r="CQ54" s="237"/>
    </row>
    <row r="55" spans="11:95" ht="4.5" customHeight="1">
      <c r="K55" s="238"/>
      <c r="L55" s="238"/>
      <c r="M55" s="240"/>
      <c r="N55" s="240"/>
      <c r="O55" s="240"/>
      <c r="P55" s="240"/>
      <c r="Q55" s="240"/>
      <c r="R55" s="240"/>
      <c r="S55" s="240"/>
      <c r="T55" s="240"/>
      <c r="U55" s="240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  <c r="BM55" s="242"/>
      <c r="BN55" s="242"/>
      <c r="BO55" s="242"/>
      <c r="BP55" s="242"/>
      <c r="BQ55" s="242"/>
      <c r="BR55" s="242"/>
      <c r="BS55" s="242"/>
      <c r="BT55" s="242"/>
      <c r="BU55" s="242"/>
      <c r="BV55" s="242"/>
      <c r="BW55" s="242"/>
      <c r="BX55" s="242"/>
      <c r="BY55" s="242"/>
      <c r="BZ55" s="242"/>
      <c r="CA55" s="242"/>
      <c r="CB55" s="242"/>
      <c r="CC55" s="242"/>
      <c r="CD55" s="242"/>
      <c r="CE55" s="242"/>
      <c r="CF55" s="242"/>
      <c r="CG55" s="242"/>
      <c r="CH55" s="235"/>
      <c r="CI55" s="236"/>
      <c r="CJ55" s="236"/>
      <c r="CK55" s="236"/>
      <c r="CL55" s="236"/>
      <c r="CM55" s="236"/>
      <c r="CN55" s="236"/>
      <c r="CO55" s="236"/>
      <c r="CP55" s="236"/>
      <c r="CQ55" s="237"/>
    </row>
    <row r="56" spans="11:95" ht="4.5" customHeight="1">
      <c r="K56" s="238"/>
      <c r="L56" s="238"/>
      <c r="M56" s="240"/>
      <c r="N56" s="240"/>
      <c r="O56" s="240"/>
      <c r="P56" s="240"/>
      <c r="Q56" s="240"/>
      <c r="R56" s="240"/>
      <c r="S56" s="240"/>
      <c r="T56" s="240"/>
      <c r="U56" s="240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  <c r="BM56" s="242"/>
      <c r="BN56" s="242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  <c r="CH56" s="235"/>
      <c r="CI56" s="236"/>
      <c r="CJ56" s="236"/>
      <c r="CK56" s="236"/>
      <c r="CL56" s="236"/>
      <c r="CM56" s="236"/>
      <c r="CN56" s="236"/>
      <c r="CO56" s="236"/>
      <c r="CP56" s="236"/>
      <c r="CQ56" s="237"/>
    </row>
    <row r="57" spans="11:95" ht="4.5" customHeight="1">
      <c r="K57" s="238" t="s">
        <v>1583</v>
      </c>
      <c r="L57" s="238"/>
      <c r="M57" s="240" t="s">
        <v>1582</v>
      </c>
      <c r="N57" s="240"/>
      <c r="O57" s="240"/>
      <c r="P57" s="240"/>
      <c r="Q57" s="240"/>
      <c r="R57" s="240"/>
      <c r="S57" s="240"/>
      <c r="T57" s="240"/>
      <c r="U57" s="240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35"/>
      <c r="CI57" s="236"/>
      <c r="CJ57" s="236"/>
      <c r="CK57" s="236"/>
      <c r="CL57" s="236"/>
      <c r="CM57" s="236"/>
      <c r="CN57" s="236"/>
      <c r="CO57" s="236"/>
      <c r="CP57" s="236"/>
      <c r="CQ57" s="237"/>
    </row>
    <row r="58" spans="11:95" ht="4.5" customHeight="1">
      <c r="K58" s="238"/>
      <c r="L58" s="238"/>
      <c r="M58" s="240"/>
      <c r="N58" s="240"/>
      <c r="O58" s="240"/>
      <c r="P58" s="240"/>
      <c r="Q58" s="240"/>
      <c r="R58" s="240"/>
      <c r="S58" s="240"/>
      <c r="T58" s="240"/>
      <c r="U58" s="240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35"/>
      <c r="CI58" s="236"/>
      <c r="CJ58" s="236"/>
      <c r="CK58" s="236"/>
      <c r="CL58" s="236"/>
      <c r="CM58" s="236"/>
      <c r="CN58" s="236"/>
      <c r="CO58" s="236"/>
      <c r="CP58" s="236"/>
      <c r="CQ58" s="237"/>
    </row>
    <row r="59" spans="11:95" ht="4.5" customHeight="1">
      <c r="K59" s="238"/>
      <c r="L59" s="238"/>
      <c r="M59" s="240"/>
      <c r="N59" s="240"/>
      <c r="O59" s="240"/>
      <c r="P59" s="240"/>
      <c r="Q59" s="240"/>
      <c r="R59" s="240"/>
      <c r="S59" s="240"/>
      <c r="T59" s="240"/>
      <c r="U59" s="240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  <c r="CH59" s="235"/>
      <c r="CI59" s="236"/>
      <c r="CJ59" s="236"/>
      <c r="CK59" s="236"/>
      <c r="CL59" s="236"/>
      <c r="CM59" s="236"/>
      <c r="CN59" s="236"/>
      <c r="CO59" s="236"/>
      <c r="CP59" s="236"/>
      <c r="CQ59" s="237"/>
    </row>
    <row r="60" spans="11:95" ht="4.5" customHeight="1">
      <c r="K60" s="238"/>
      <c r="L60" s="238"/>
      <c r="M60" s="240"/>
      <c r="N60" s="240"/>
      <c r="O60" s="240"/>
      <c r="P60" s="240"/>
      <c r="Q60" s="240"/>
      <c r="R60" s="240"/>
      <c r="S60" s="240"/>
      <c r="T60" s="240"/>
      <c r="U60" s="240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4"/>
      <c r="CI60" s="245"/>
      <c r="CJ60" s="245"/>
      <c r="CK60" s="245"/>
      <c r="CL60" s="245"/>
      <c r="CM60" s="245"/>
      <c r="CN60" s="245"/>
      <c r="CO60" s="245"/>
      <c r="CP60" s="245"/>
      <c r="CQ60" s="246"/>
    </row>
    <row r="61" spans="11:95" ht="4.5" customHeight="1">
      <c r="K61" s="238" t="s">
        <v>1581</v>
      </c>
      <c r="L61" s="238"/>
      <c r="M61" s="240" t="s">
        <v>1582</v>
      </c>
      <c r="N61" s="240"/>
      <c r="O61" s="240"/>
      <c r="P61" s="240"/>
      <c r="Q61" s="240"/>
      <c r="R61" s="240"/>
      <c r="S61" s="240"/>
      <c r="T61" s="240"/>
      <c r="U61" s="240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42"/>
      <c r="CD61" s="242"/>
      <c r="CE61" s="242"/>
      <c r="CF61" s="242"/>
      <c r="CG61" s="242"/>
      <c r="CH61" s="232"/>
      <c r="CI61" s="233"/>
      <c r="CJ61" s="233"/>
      <c r="CK61" s="233"/>
      <c r="CL61" s="233"/>
      <c r="CM61" s="233"/>
      <c r="CN61" s="233"/>
      <c r="CO61" s="233"/>
      <c r="CP61" s="233"/>
      <c r="CQ61" s="234"/>
    </row>
    <row r="62" spans="11:95" ht="4.5" customHeight="1">
      <c r="K62" s="238"/>
      <c r="L62" s="238"/>
      <c r="M62" s="240"/>
      <c r="N62" s="240"/>
      <c r="O62" s="240"/>
      <c r="P62" s="240"/>
      <c r="Q62" s="240"/>
      <c r="R62" s="240"/>
      <c r="S62" s="240"/>
      <c r="T62" s="240"/>
      <c r="U62" s="240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35"/>
      <c r="CI62" s="236"/>
      <c r="CJ62" s="236"/>
      <c r="CK62" s="236"/>
      <c r="CL62" s="236"/>
      <c r="CM62" s="236"/>
      <c r="CN62" s="236"/>
      <c r="CO62" s="236"/>
      <c r="CP62" s="236"/>
      <c r="CQ62" s="237"/>
    </row>
    <row r="63" spans="11:95" ht="4.5" customHeight="1">
      <c r="K63" s="238"/>
      <c r="L63" s="238"/>
      <c r="M63" s="240"/>
      <c r="N63" s="240"/>
      <c r="O63" s="240"/>
      <c r="P63" s="240"/>
      <c r="Q63" s="240"/>
      <c r="R63" s="240"/>
      <c r="S63" s="240"/>
      <c r="T63" s="240"/>
      <c r="U63" s="240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  <c r="CH63" s="235"/>
      <c r="CI63" s="236"/>
      <c r="CJ63" s="236"/>
      <c r="CK63" s="236"/>
      <c r="CL63" s="236"/>
      <c r="CM63" s="236"/>
      <c r="CN63" s="236"/>
      <c r="CO63" s="236"/>
      <c r="CP63" s="236"/>
      <c r="CQ63" s="237"/>
    </row>
    <row r="64" spans="11:95" ht="4.5" customHeight="1">
      <c r="K64" s="238"/>
      <c r="L64" s="238"/>
      <c r="M64" s="240"/>
      <c r="N64" s="240"/>
      <c r="O64" s="240"/>
      <c r="P64" s="240"/>
      <c r="Q64" s="240"/>
      <c r="R64" s="240"/>
      <c r="S64" s="240"/>
      <c r="T64" s="240"/>
      <c r="U64" s="240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35"/>
      <c r="CI64" s="236"/>
      <c r="CJ64" s="236"/>
      <c r="CK64" s="236"/>
      <c r="CL64" s="236"/>
      <c r="CM64" s="236"/>
      <c r="CN64" s="236"/>
      <c r="CO64" s="236"/>
      <c r="CP64" s="236"/>
      <c r="CQ64" s="237"/>
    </row>
    <row r="65" spans="11:95" ht="4.5" customHeight="1">
      <c r="K65" s="238" t="s">
        <v>1583</v>
      </c>
      <c r="L65" s="238"/>
      <c r="M65" s="240" t="s">
        <v>1582</v>
      </c>
      <c r="N65" s="240"/>
      <c r="O65" s="240"/>
      <c r="P65" s="240"/>
      <c r="Q65" s="240"/>
      <c r="R65" s="240"/>
      <c r="S65" s="240"/>
      <c r="T65" s="240"/>
      <c r="U65" s="240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242"/>
      <c r="BK65" s="242"/>
      <c r="BL65" s="242"/>
      <c r="BM65" s="242"/>
      <c r="BN65" s="242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  <c r="CH65" s="235"/>
      <c r="CI65" s="236"/>
      <c r="CJ65" s="236"/>
      <c r="CK65" s="236"/>
      <c r="CL65" s="236"/>
      <c r="CM65" s="236"/>
      <c r="CN65" s="236"/>
      <c r="CO65" s="236"/>
      <c r="CP65" s="236"/>
      <c r="CQ65" s="237"/>
    </row>
    <row r="66" spans="11:95" ht="4.5" customHeight="1">
      <c r="K66" s="238"/>
      <c r="L66" s="238"/>
      <c r="M66" s="240"/>
      <c r="N66" s="240"/>
      <c r="O66" s="240"/>
      <c r="P66" s="240"/>
      <c r="Q66" s="240"/>
      <c r="R66" s="240"/>
      <c r="S66" s="240"/>
      <c r="T66" s="240"/>
      <c r="U66" s="240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242"/>
      <c r="BK66" s="242"/>
      <c r="BL66" s="242"/>
      <c r="BM66" s="242"/>
      <c r="BN66" s="242"/>
      <c r="BO66" s="242"/>
      <c r="BP66" s="242"/>
      <c r="BQ66" s="242"/>
      <c r="BR66" s="242"/>
      <c r="BS66" s="242"/>
      <c r="BT66" s="242"/>
      <c r="BU66" s="242"/>
      <c r="BV66" s="242"/>
      <c r="BW66" s="242"/>
      <c r="BX66" s="242"/>
      <c r="BY66" s="242"/>
      <c r="BZ66" s="242"/>
      <c r="CA66" s="242"/>
      <c r="CB66" s="242"/>
      <c r="CC66" s="242"/>
      <c r="CD66" s="242"/>
      <c r="CE66" s="242"/>
      <c r="CF66" s="242"/>
      <c r="CG66" s="242"/>
      <c r="CH66" s="235"/>
      <c r="CI66" s="236"/>
      <c r="CJ66" s="236"/>
      <c r="CK66" s="236"/>
      <c r="CL66" s="236"/>
      <c r="CM66" s="236"/>
      <c r="CN66" s="236"/>
      <c r="CO66" s="236"/>
      <c r="CP66" s="236"/>
      <c r="CQ66" s="237"/>
    </row>
    <row r="67" spans="11:95" ht="4.5" customHeight="1">
      <c r="K67" s="238"/>
      <c r="L67" s="238"/>
      <c r="M67" s="240"/>
      <c r="N67" s="240"/>
      <c r="O67" s="240"/>
      <c r="P67" s="240"/>
      <c r="Q67" s="240"/>
      <c r="R67" s="240"/>
      <c r="S67" s="240"/>
      <c r="T67" s="240"/>
      <c r="U67" s="240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  <c r="BL67" s="242"/>
      <c r="BM67" s="242"/>
      <c r="BN67" s="242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2"/>
      <c r="CF67" s="242"/>
      <c r="CG67" s="242"/>
      <c r="CH67" s="235"/>
      <c r="CI67" s="236"/>
      <c r="CJ67" s="236"/>
      <c r="CK67" s="236"/>
      <c r="CL67" s="236"/>
      <c r="CM67" s="236"/>
      <c r="CN67" s="236"/>
      <c r="CO67" s="236"/>
      <c r="CP67" s="236"/>
      <c r="CQ67" s="237"/>
    </row>
    <row r="68" spans="11:95" ht="4.5" customHeight="1">
      <c r="K68" s="238"/>
      <c r="L68" s="238"/>
      <c r="M68" s="240"/>
      <c r="N68" s="240"/>
      <c r="O68" s="240"/>
      <c r="P68" s="240"/>
      <c r="Q68" s="240"/>
      <c r="R68" s="240"/>
      <c r="S68" s="240"/>
      <c r="T68" s="240"/>
      <c r="U68" s="240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  <c r="BI68" s="242"/>
      <c r="BJ68" s="242"/>
      <c r="BK68" s="242"/>
      <c r="BL68" s="242"/>
      <c r="BM68" s="242"/>
      <c r="BN68" s="242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  <c r="CH68" s="244"/>
      <c r="CI68" s="245"/>
      <c r="CJ68" s="245"/>
      <c r="CK68" s="245"/>
      <c r="CL68" s="245"/>
      <c r="CM68" s="245"/>
      <c r="CN68" s="245"/>
      <c r="CO68" s="245"/>
      <c r="CP68" s="245"/>
      <c r="CQ68" s="246"/>
    </row>
    <row r="69" spans="11:95" ht="4.5" customHeight="1">
      <c r="K69" s="238" t="s">
        <v>1581</v>
      </c>
      <c r="L69" s="238"/>
      <c r="M69" s="240" t="s">
        <v>1582</v>
      </c>
      <c r="N69" s="240"/>
      <c r="O69" s="240"/>
      <c r="P69" s="240"/>
      <c r="Q69" s="240"/>
      <c r="R69" s="240"/>
      <c r="S69" s="240"/>
      <c r="T69" s="240"/>
      <c r="U69" s="240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2"/>
      <c r="CC69" s="242"/>
      <c r="CD69" s="242"/>
      <c r="CE69" s="242"/>
      <c r="CF69" s="242"/>
      <c r="CG69" s="242"/>
      <c r="CH69" s="232"/>
      <c r="CI69" s="233"/>
      <c r="CJ69" s="233"/>
      <c r="CK69" s="233"/>
      <c r="CL69" s="233"/>
      <c r="CM69" s="233"/>
      <c r="CN69" s="233"/>
      <c r="CO69" s="233"/>
      <c r="CP69" s="233"/>
      <c r="CQ69" s="234"/>
    </row>
    <row r="70" spans="11:95" ht="4.5" customHeight="1">
      <c r="K70" s="238"/>
      <c r="L70" s="238"/>
      <c r="M70" s="240"/>
      <c r="N70" s="240"/>
      <c r="O70" s="240"/>
      <c r="P70" s="240"/>
      <c r="Q70" s="240"/>
      <c r="R70" s="240"/>
      <c r="S70" s="240"/>
      <c r="T70" s="240"/>
      <c r="U70" s="240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42"/>
      <c r="CF70" s="242"/>
      <c r="CG70" s="242"/>
      <c r="CH70" s="235"/>
      <c r="CI70" s="236"/>
      <c r="CJ70" s="236"/>
      <c r="CK70" s="236"/>
      <c r="CL70" s="236"/>
      <c r="CM70" s="236"/>
      <c r="CN70" s="236"/>
      <c r="CO70" s="236"/>
      <c r="CP70" s="236"/>
      <c r="CQ70" s="237"/>
    </row>
    <row r="71" spans="11:95" ht="4.5" customHeight="1">
      <c r="K71" s="238"/>
      <c r="L71" s="238"/>
      <c r="M71" s="240"/>
      <c r="N71" s="240"/>
      <c r="O71" s="240"/>
      <c r="P71" s="240"/>
      <c r="Q71" s="240"/>
      <c r="R71" s="240"/>
      <c r="S71" s="240"/>
      <c r="T71" s="240"/>
      <c r="U71" s="240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2"/>
      <c r="CC71" s="242"/>
      <c r="CD71" s="242"/>
      <c r="CE71" s="242"/>
      <c r="CF71" s="242"/>
      <c r="CG71" s="242"/>
      <c r="CH71" s="235"/>
      <c r="CI71" s="236"/>
      <c r="CJ71" s="236"/>
      <c r="CK71" s="236"/>
      <c r="CL71" s="236"/>
      <c r="CM71" s="236"/>
      <c r="CN71" s="236"/>
      <c r="CO71" s="236"/>
      <c r="CP71" s="236"/>
      <c r="CQ71" s="237"/>
    </row>
    <row r="72" spans="11:95" ht="4.5" customHeight="1">
      <c r="K72" s="238"/>
      <c r="L72" s="238"/>
      <c r="M72" s="240"/>
      <c r="N72" s="240"/>
      <c r="O72" s="240"/>
      <c r="P72" s="240"/>
      <c r="Q72" s="240"/>
      <c r="R72" s="240"/>
      <c r="S72" s="240"/>
      <c r="T72" s="240"/>
      <c r="U72" s="240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242"/>
      <c r="BK72" s="242"/>
      <c r="BL72" s="24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242"/>
      <c r="CB72" s="242"/>
      <c r="CC72" s="242"/>
      <c r="CD72" s="242"/>
      <c r="CE72" s="242"/>
      <c r="CF72" s="242"/>
      <c r="CG72" s="242"/>
      <c r="CH72" s="235"/>
      <c r="CI72" s="236"/>
      <c r="CJ72" s="236"/>
      <c r="CK72" s="236"/>
      <c r="CL72" s="236"/>
      <c r="CM72" s="236"/>
      <c r="CN72" s="236"/>
      <c r="CO72" s="236"/>
      <c r="CP72" s="236"/>
      <c r="CQ72" s="237"/>
    </row>
    <row r="73" spans="11:95" ht="4.5" customHeight="1">
      <c r="K73" s="238" t="s">
        <v>1583</v>
      </c>
      <c r="L73" s="238"/>
      <c r="M73" s="240" t="s">
        <v>1582</v>
      </c>
      <c r="N73" s="240"/>
      <c r="O73" s="240"/>
      <c r="P73" s="240"/>
      <c r="Q73" s="240"/>
      <c r="R73" s="240"/>
      <c r="S73" s="240"/>
      <c r="T73" s="240"/>
      <c r="U73" s="240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2"/>
      <c r="BJ73" s="242"/>
      <c r="BK73" s="242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2"/>
      <c r="BX73" s="242"/>
      <c r="BY73" s="242"/>
      <c r="BZ73" s="242"/>
      <c r="CA73" s="242"/>
      <c r="CB73" s="242"/>
      <c r="CC73" s="242"/>
      <c r="CD73" s="242"/>
      <c r="CE73" s="242"/>
      <c r="CF73" s="242"/>
      <c r="CG73" s="242"/>
      <c r="CH73" s="235"/>
      <c r="CI73" s="236"/>
      <c r="CJ73" s="236"/>
      <c r="CK73" s="236"/>
      <c r="CL73" s="236"/>
      <c r="CM73" s="236"/>
      <c r="CN73" s="236"/>
      <c r="CO73" s="236"/>
      <c r="CP73" s="236"/>
      <c r="CQ73" s="237"/>
    </row>
    <row r="74" spans="11:95" ht="4.5" customHeight="1">
      <c r="K74" s="238"/>
      <c r="L74" s="238"/>
      <c r="M74" s="240"/>
      <c r="N74" s="240"/>
      <c r="O74" s="240"/>
      <c r="P74" s="240"/>
      <c r="Q74" s="240"/>
      <c r="R74" s="240"/>
      <c r="S74" s="240"/>
      <c r="T74" s="240"/>
      <c r="U74" s="240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2"/>
      <c r="BK74" s="242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242"/>
      <c r="CB74" s="242"/>
      <c r="CC74" s="242"/>
      <c r="CD74" s="242"/>
      <c r="CE74" s="242"/>
      <c r="CF74" s="242"/>
      <c r="CG74" s="242"/>
      <c r="CH74" s="235"/>
      <c r="CI74" s="236"/>
      <c r="CJ74" s="236"/>
      <c r="CK74" s="236"/>
      <c r="CL74" s="236"/>
      <c r="CM74" s="236"/>
      <c r="CN74" s="236"/>
      <c r="CO74" s="236"/>
      <c r="CP74" s="236"/>
      <c r="CQ74" s="237"/>
    </row>
    <row r="75" spans="11:95" ht="4.5" customHeight="1">
      <c r="K75" s="238"/>
      <c r="L75" s="238"/>
      <c r="M75" s="240"/>
      <c r="N75" s="240"/>
      <c r="O75" s="240"/>
      <c r="P75" s="240"/>
      <c r="Q75" s="240"/>
      <c r="R75" s="240"/>
      <c r="S75" s="240"/>
      <c r="T75" s="240"/>
      <c r="U75" s="240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42"/>
      <c r="CF75" s="242"/>
      <c r="CG75" s="242"/>
      <c r="CH75" s="235"/>
      <c r="CI75" s="236"/>
      <c r="CJ75" s="236"/>
      <c r="CK75" s="236"/>
      <c r="CL75" s="236"/>
      <c r="CM75" s="236"/>
      <c r="CN75" s="236"/>
      <c r="CO75" s="236"/>
      <c r="CP75" s="236"/>
      <c r="CQ75" s="237"/>
    </row>
    <row r="76" spans="11:95" ht="4.5" customHeight="1">
      <c r="K76" s="238"/>
      <c r="L76" s="238"/>
      <c r="M76" s="240"/>
      <c r="N76" s="240"/>
      <c r="O76" s="240"/>
      <c r="P76" s="240"/>
      <c r="Q76" s="240"/>
      <c r="R76" s="240"/>
      <c r="S76" s="240"/>
      <c r="T76" s="240"/>
      <c r="U76" s="240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242"/>
      <c r="BY76" s="242"/>
      <c r="BZ76" s="242"/>
      <c r="CA76" s="242"/>
      <c r="CB76" s="242"/>
      <c r="CC76" s="242"/>
      <c r="CD76" s="242"/>
      <c r="CE76" s="242"/>
      <c r="CF76" s="242"/>
      <c r="CG76" s="242"/>
      <c r="CH76" s="244"/>
      <c r="CI76" s="245"/>
      <c r="CJ76" s="245"/>
      <c r="CK76" s="245"/>
      <c r="CL76" s="245"/>
      <c r="CM76" s="245"/>
      <c r="CN76" s="245"/>
      <c r="CO76" s="245"/>
      <c r="CP76" s="245"/>
      <c r="CQ76" s="246"/>
    </row>
    <row r="77" spans="11:95" ht="4.5" customHeight="1">
      <c r="K77" s="238" t="s">
        <v>1581</v>
      </c>
      <c r="L77" s="238"/>
      <c r="M77" s="240" t="s">
        <v>1582</v>
      </c>
      <c r="N77" s="240"/>
      <c r="O77" s="240"/>
      <c r="P77" s="240"/>
      <c r="Q77" s="240"/>
      <c r="R77" s="240"/>
      <c r="S77" s="240"/>
      <c r="T77" s="240"/>
      <c r="U77" s="240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  <c r="CE77" s="242"/>
      <c r="CF77" s="242"/>
      <c r="CG77" s="242"/>
      <c r="CH77" s="232"/>
      <c r="CI77" s="233"/>
      <c r="CJ77" s="233"/>
      <c r="CK77" s="233"/>
      <c r="CL77" s="233"/>
      <c r="CM77" s="233"/>
      <c r="CN77" s="233"/>
      <c r="CO77" s="233"/>
      <c r="CP77" s="233"/>
      <c r="CQ77" s="234"/>
    </row>
    <row r="78" spans="11:95" ht="4.5" customHeight="1">
      <c r="K78" s="238"/>
      <c r="L78" s="238"/>
      <c r="M78" s="240"/>
      <c r="N78" s="240"/>
      <c r="O78" s="240"/>
      <c r="P78" s="240"/>
      <c r="Q78" s="240"/>
      <c r="R78" s="240"/>
      <c r="S78" s="240"/>
      <c r="T78" s="240"/>
      <c r="U78" s="240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42"/>
      <c r="CF78" s="242"/>
      <c r="CG78" s="242"/>
      <c r="CH78" s="235"/>
      <c r="CI78" s="236"/>
      <c r="CJ78" s="236"/>
      <c r="CK78" s="236"/>
      <c r="CL78" s="236"/>
      <c r="CM78" s="236"/>
      <c r="CN78" s="236"/>
      <c r="CO78" s="236"/>
      <c r="CP78" s="236"/>
      <c r="CQ78" s="237"/>
    </row>
    <row r="79" spans="11:95" ht="4.5" customHeight="1">
      <c r="K79" s="238"/>
      <c r="L79" s="238"/>
      <c r="M79" s="240"/>
      <c r="N79" s="240"/>
      <c r="O79" s="240"/>
      <c r="P79" s="240"/>
      <c r="Q79" s="240"/>
      <c r="R79" s="240"/>
      <c r="S79" s="240"/>
      <c r="T79" s="240"/>
      <c r="U79" s="240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2"/>
      <c r="CH79" s="235"/>
      <c r="CI79" s="236"/>
      <c r="CJ79" s="236"/>
      <c r="CK79" s="236"/>
      <c r="CL79" s="236"/>
      <c r="CM79" s="236"/>
      <c r="CN79" s="236"/>
      <c r="CO79" s="236"/>
      <c r="CP79" s="236"/>
      <c r="CQ79" s="237"/>
    </row>
    <row r="80" spans="11:95" ht="4.5" customHeight="1">
      <c r="K80" s="238"/>
      <c r="L80" s="238"/>
      <c r="M80" s="240"/>
      <c r="N80" s="240"/>
      <c r="O80" s="240"/>
      <c r="P80" s="240"/>
      <c r="Q80" s="240"/>
      <c r="R80" s="240"/>
      <c r="S80" s="240"/>
      <c r="T80" s="240"/>
      <c r="U80" s="240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2"/>
      <c r="CC80" s="242"/>
      <c r="CD80" s="242"/>
      <c r="CE80" s="242"/>
      <c r="CF80" s="242"/>
      <c r="CG80" s="242"/>
      <c r="CH80" s="235"/>
      <c r="CI80" s="236"/>
      <c r="CJ80" s="236"/>
      <c r="CK80" s="236"/>
      <c r="CL80" s="236"/>
      <c r="CM80" s="236"/>
      <c r="CN80" s="236"/>
      <c r="CO80" s="236"/>
      <c r="CP80" s="236"/>
      <c r="CQ80" s="237"/>
    </row>
    <row r="81" spans="11:95" ht="4.5" customHeight="1">
      <c r="K81" s="238" t="s">
        <v>1583</v>
      </c>
      <c r="L81" s="238"/>
      <c r="M81" s="240" t="s">
        <v>1582</v>
      </c>
      <c r="N81" s="240"/>
      <c r="O81" s="240"/>
      <c r="P81" s="240"/>
      <c r="Q81" s="240"/>
      <c r="R81" s="240"/>
      <c r="S81" s="240"/>
      <c r="T81" s="240"/>
      <c r="U81" s="240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35"/>
      <c r="CI81" s="236"/>
      <c r="CJ81" s="236"/>
      <c r="CK81" s="236"/>
      <c r="CL81" s="236"/>
      <c r="CM81" s="236"/>
      <c r="CN81" s="236"/>
      <c r="CO81" s="236"/>
      <c r="CP81" s="236"/>
      <c r="CQ81" s="237"/>
    </row>
    <row r="82" spans="11:95" ht="4.5" customHeight="1">
      <c r="K82" s="238"/>
      <c r="L82" s="238"/>
      <c r="M82" s="240"/>
      <c r="N82" s="240"/>
      <c r="O82" s="240"/>
      <c r="P82" s="240"/>
      <c r="Q82" s="240"/>
      <c r="R82" s="240"/>
      <c r="S82" s="240"/>
      <c r="T82" s="240"/>
      <c r="U82" s="240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  <c r="BE82" s="242"/>
      <c r="BF82" s="242"/>
      <c r="BG82" s="242"/>
      <c r="BH82" s="242"/>
      <c r="BI82" s="242"/>
      <c r="BJ82" s="242"/>
      <c r="BK82" s="242"/>
      <c r="BL82" s="242"/>
      <c r="BM82" s="242"/>
      <c r="BN82" s="242"/>
      <c r="BO82" s="242"/>
      <c r="BP82" s="242"/>
      <c r="BQ82" s="242"/>
      <c r="BR82" s="242"/>
      <c r="BS82" s="242"/>
      <c r="BT82" s="242"/>
      <c r="BU82" s="242"/>
      <c r="BV82" s="242"/>
      <c r="BW82" s="242"/>
      <c r="BX82" s="242"/>
      <c r="BY82" s="242"/>
      <c r="BZ82" s="242"/>
      <c r="CA82" s="242"/>
      <c r="CB82" s="242"/>
      <c r="CC82" s="242"/>
      <c r="CD82" s="242"/>
      <c r="CE82" s="242"/>
      <c r="CF82" s="242"/>
      <c r="CG82" s="242"/>
      <c r="CH82" s="235"/>
      <c r="CI82" s="236"/>
      <c r="CJ82" s="236"/>
      <c r="CK82" s="236"/>
      <c r="CL82" s="236"/>
      <c r="CM82" s="236"/>
      <c r="CN82" s="236"/>
      <c r="CO82" s="236"/>
      <c r="CP82" s="236"/>
      <c r="CQ82" s="237"/>
    </row>
    <row r="83" spans="11:95" ht="4.5" customHeight="1">
      <c r="K83" s="238"/>
      <c r="L83" s="238"/>
      <c r="M83" s="240"/>
      <c r="N83" s="240"/>
      <c r="O83" s="240"/>
      <c r="P83" s="240"/>
      <c r="Q83" s="240"/>
      <c r="R83" s="240"/>
      <c r="S83" s="240"/>
      <c r="T83" s="240"/>
      <c r="U83" s="240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  <c r="BA83" s="242"/>
      <c r="BB83" s="242"/>
      <c r="BC83" s="242"/>
      <c r="BD83" s="242"/>
      <c r="BE83" s="242"/>
      <c r="BF83" s="242"/>
      <c r="BG83" s="242"/>
      <c r="BH83" s="242"/>
      <c r="BI83" s="242"/>
      <c r="BJ83" s="242"/>
      <c r="BK83" s="242"/>
      <c r="BL83" s="242"/>
      <c r="BM83" s="242"/>
      <c r="BN83" s="242"/>
      <c r="BO83" s="242"/>
      <c r="BP83" s="242"/>
      <c r="BQ83" s="242"/>
      <c r="BR83" s="242"/>
      <c r="BS83" s="242"/>
      <c r="BT83" s="242"/>
      <c r="BU83" s="242"/>
      <c r="BV83" s="242"/>
      <c r="BW83" s="242"/>
      <c r="BX83" s="242"/>
      <c r="BY83" s="242"/>
      <c r="BZ83" s="242"/>
      <c r="CA83" s="242"/>
      <c r="CB83" s="242"/>
      <c r="CC83" s="242"/>
      <c r="CD83" s="242"/>
      <c r="CE83" s="242"/>
      <c r="CF83" s="242"/>
      <c r="CG83" s="242"/>
      <c r="CH83" s="235"/>
      <c r="CI83" s="236"/>
      <c r="CJ83" s="236"/>
      <c r="CK83" s="236"/>
      <c r="CL83" s="236"/>
      <c r="CM83" s="236"/>
      <c r="CN83" s="236"/>
      <c r="CO83" s="236"/>
      <c r="CP83" s="236"/>
      <c r="CQ83" s="237"/>
    </row>
    <row r="84" spans="11:95" ht="4.5" customHeight="1">
      <c r="K84" s="238"/>
      <c r="L84" s="238"/>
      <c r="M84" s="240"/>
      <c r="N84" s="240"/>
      <c r="O84" s="240"/>
      <c r="P84" s="240"/>
      <c r="Q84" s="240"/>
      <c r="R84" s="240"/>
      <c r="S84" s="240"/>
      <c r="T84" s="240"/>
      <c r="U84" s="240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  <c r="BA84" s="242"/>
      <c r="BB84" s="242"/>
      <c r="BC84" s="242"/>
      <c r="BD84" s="242"/>
      <c r="BE84" s="242"/>
      <c r="BF84" s="242"/>
      <c r="BG84" s="242"/>
      <c r="BH84" s="242"/>
      <c r="BI84" s="242"/>
      <c r="BJ84" s="242"/>
      <c r="BK84" s="242"/>
      <c r="BL84" s="242"/>
      <c r="BM84" s="242"/>
      <c r="BN84" s="242"/>
      <c r="BO84" s="242"/>
      <c r="BP84" s="242"/>
      <c r="BQ84" s="242"/>
      <c r="BR84" s="242"/>
      <c r="BS84" s="242"/>
      <c r="BT84" s="242"/>
      <c r="BU84" s="242"/>
      <c r="BV84" s="242"/>
      <c r="BW84" s="242"/>
      <c r="BX84" s="242"/>
      <c r="BY84" s="242"/>
      <c r="BZ84" s="242"/>
      <c r="CA84" s="242"/>
      <c r="CB84" s="242"/>
      <c r="CC84" s="242"/>
      <c r="CD84" s="242"/>
      <c r="CE84" s="242"/>
      <c r="CF84" s="242"/>
      <c r="CG84" s="242"/>
      <c r="CH84" s="244"/>
      <c r="CI84" s="245"/>
      <c r="CJ84" s="245"/>
      <c r="CK84" s="245"/>
      <c r="CL84" s="245"/>
      <c r="CM84" s="245"/>
      <c r="CN84" s="245"/>
      <c r="CO84" s="245"/>
      <c r="CP84" s="245"/>
      <c r="CQ84" s="246"/>
    </row>
    <row r="85" spans="11:95" ht="4.5" customHeight="1">
      <c r="K85" s="238" t="s">
        <v>1581</v>
      </c>
      <c r="L85" s="238"/>
      <c r="M85" s="240" t="s">
        <v>1582</v>
      </c>
      <c r="N85" s="240"/>
      <c r="O85" s="240"/>
      <c r="P85" s="240"/>
      <c r="Q85" s="240"/>
      <c r="R85" s="240"/>
      <c r="S85" s="240"/>
      <c r="T85" s="240"/>
      <c r="U85" s="240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2"/>
      <c r="CC85" s="242"/>
      <c r="CD85" s="242"/>
      <c r="CE85" s="242"/>
      <c r="CF85" s="242"/>
      <c r="CG85" s="242"/>
      <c r="CH85" s="232"/>
      <c r="CI85" s="233"/>
      <c r="CJ85" s="233"/>
      <c r="CK85" s="233"/>
      <c r="CL85" s="233"/>
      <c r="CM85" s="233"/>
      <c r="CN85" s="233"/>
      <c r="CO85" s="233"/>
      <c r="CP85" s="233"/>
      <c r="CQ85" s="234"/>
    </row>
    <row r="86" spans="11:95" ht="4.5" customHeight="1">
      <c r="K86" s="238"/>
      <c r="L86" s="238"/>
      <c r="M86" s="240"/>
      <c r="N86" s="240"/>
      <c r="O86" s="240"/>
      <c r="P86" s="240"/>
      <c r="Q86" s="240"/>
      <c r="R86" s="240"/>
      <c r="S86" s="240"/>
      <c r="T86" s="240"/>
      <c r="U86" s="240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2"/>
      <c r="AW86" s="242"/>
      <c r="AX86" s="242"/>
      <c r="AY86" s="242"/>
      <c r="AZ86" s="242"/>
      <c r="BA86" s="242"/>
      <c r="BB86" s="242"/>
      <c r="BC86" s="242"/>
      <c r="BD86" s="242"/>
      <c r="BE86" s="242"/>
      <c r="BF86" s="242"/>
      <c r="BG86" s="242"/>
      <c r="BH86" s="242"/>
      <c r="BI86" s="242"/>
      <c r="BJ86" s="242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  <c r="CC86" s="242"/>
      <c r="CD86" s="242"/>
      <c r="CE86" s="242"/>
      <c r="CF86" s="242"/>
      <c r="CG86" s="242"/>
      <c r="CH86" s="235"/>
      <c r="CI86" s="236"/>
      <c r="CJ86" s="236"/>
      <c r="CK86" s="236"/>
      <c r="CL86" s="236"/>
      <c r="CM86" s="236"/>
      <c r="CN86" s="236"/>
      <c r="CO86" s="236"/>
      <c r="CP86" s="236"/>
      <c r="CQ86" s="237"/>
    </row>
    <row r="87" spans="11:95" ht="4.5" customHeight="1">
      <c r="K87" s="238"/>
      <c r="L87" s="238"/>
      <c r="M87" s="240"/>
      <c r="N87" s="240"/>
      <c r="O87" s="240"/>
      <c r="P87" s="240"/>
      <c r="Q87" s="240"/>
      <c r="R87" s="240"/>
      <c r="S87" s="240"/>
      <c r="T87" s="240"/>
      <c r="U87" s="240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  <c r="AT87" s="242"/>
      <c r="AU87" s="242"/>
      <c r="AV87" s="242"/>
      <c r="AW87" s="242"/>
      <c r="AX87" s="242"/>
      <c r="AY87" s="242"/>
      <c r="AZ87" s="242"/>
      <c r="BA87" s="242"/>
      <c r="BB87" s="242"/>
      <c r="BC87" s="242"/>
      <c r="BD87" s="242"/>
      <c r="BE87" s="242"/>
      <c r="BF87" s="242"/>
      <c r="BG87" s="242"/>
      <c r="BH87" s="242"/>
      <c r="BI87" s="242"/>
      <c r="BJ87" s="242"/>
      <c r="BK87" s="242"/>
      <c r="BL87" s="242"/>
      <c r="BM87" s="242"/>
      <c r="BN87" s="242"/>
      <c r="BO87" s="242"/>
      <c r="BP87" s="242"/>
      <c r="BQ87" s="242"/>
      <c r="BR87" s="242"/>
      <c r="BS87" s="242"/>
      <c r="BT87" s="242"/>
      <c r="BU87" s="242"/>
      <c r="BV87" s="242"/>
      <c r="BW87" s="242"/>
      <c r="BX87" s="242"/>
      <c r="BY87" s="242"/>
      <c r="BZ87" s="242"/>
      <c r="CA87" s="242"/>
      <c r="CB87" s="242"/>
      <c r="CC87" s="242"/>
      <c r="CD87" s="242"/>
      <c r="CE87" s="242"/>
      <c r="CF87" s="242"/>
      <c r="CG87" s="242"/>
      <c r="CH87" s="235"/>
      <c r="CI87" s="236"/>
      <c r="CJ87" s="236"/>
      <c r="CK87" s="236"/>
      <c r="CL87" s="236"/>
      <c r="CM87" s="236"/>
      <c r="CN87" s="236"/>
      <c r="CO87" s="236"/>
      <c r="CP87" s="236"/>
      <c r="CQ87" s="237"/>
    </row>
    <row r="88" spans="11:95" ht="4.5" customHeight="1">
      <c r="K88" s="238"/>
      <c r="L88" s="238"/>
      <c r="M88" s="240"/>
      <c r="N88" s="240"/>
      <c r="O88" s="240"/>
      <c r="P88" s="240"/>
      <c r="Q88" s="240"/>
      <c r="R88" s="240"/>
      <c r="S88" s="240"/>
      <c r="T88" s="240"/>
      <c r="U88" s="240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242"/>
      <c r="AO88" s="242"/>
      <c r="AP88" s="242"/>
      <c r="AQ88" s="242"/>
      <c r="AR88" s="242"/>
      <c r="AS88" s="242"/>
      <c r="AT88" s="242"/>
      <c r="AU88" s="242"/>
      <c r="AV88" s="242"/>
      <c r="AW88" s="242"/>
      <c r="AX88" s="242"/>
      <c r="AY88" s="242"/>
      <c r="AZ88" s="242"/>
      <c r="BA88" s="242"/>
      <c r="BB88" s="242"/>
      <c r="BC88" s="242"/>
      <c r="BD88" s="242"/>
      <c r="BE88" s="242"/>
      <c r="BF88" s="242"/>
      <c r="BG88" s="242"/>
      <c r="BH88" s="242"/>
      <c r="BI88" s="242"/>
      <c r="BJ88" s="242"/>
      <c r="BK88" s="242"/>
      <c r="BL88" s="242"/>
      <c r="BM88" s="242"/>
      <c r="BN88" s="242"/>
      <c r="BO88" s="242"/>
      <c r="BP88" s="242"/>
      <c r="BQ88" s="242"/>
      <c r="BR88" s="242"/>
      <c r="BS88" s="242"/>
      <c r="BT88" s="242"/>
      <c r="BU88" s="242"/>
      <c r="BV88" s="242"/>
      <c r="BW88" s="242"/>
      <c r="BX88" s="242"/>
      <c r="BY88" s="242"/>
      <c r="BZ88" s="242"/>
      <c r="CA88" s="242"/>
      <c r="CB88" s="242"/>
      <c r="CC88" s="242"/>
      <c r="CD88" s="242"/>
      <c r="CE88" s="242"/>
      <c r="CF88" s="242"/>
      <c r="CG88" s="242"/>
      <c r="CH88" s="235"/>
      <c r="CI88" s="236"/>
      <c r="CJ88" s="236"/>
      <c r="CK88" s="236"/>
      <c r="CL88" s="236"/>
      <c r="CM88" s="236"/>
      <c r="CN88" s="236"/>
      <c r="CO88" s="236"/>
      <c r="CP88" s="236"/>
      <c r="CQ88" s="237"/>
    </row>
    <row r="89" spans="11:95" ht="4.5" customHeight="1">
      <c r="K89" s="238" t="s">
        <v>1583</v>
      </c>
      <c r="L89" s="238"/>
      <c r="M89" s="240" t="s">
        <v>1582</v>
      </c>
      <c r="N89" s="240"/>
      <c r="O89" s="240"/>
      <c r="P89" s="240"/>
      <c r="Q89" s="240"/>
      <c r="R89" s="240"/>
      <c r="S89" s="240"/>
      <c r="T89" s="240"/>
      <c r="U89" s="240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2"/>
      <c r="AX89" s="242"/>
      <c r="AY89" s="242"/>
      <c r="AZ89" s="242"/>
      <c r="BA89" s="242"/>
      <c r="BB89" s="242"/>
      <c r="BC89" s="242"/>
      <c r="BD89" s="242"/>
      <c r="BE89" s="242"/>
      <c r="BF89" s="242"/>
      <c r="BG89" s="242"/>
      <c r="BH89" s="242"/>
      <c r="BI89" s="242"/>
      <c r="BJ89" s="242"/>
      <c r="BK89" s="242"/>
      <c r="BL89" s="242"/>
      <c r="BM89" s="242"/>
      <c r="BN89" s="242"/>
      <c r="BO89" s="242"/>
      <c r="BP89" s="242"/>
      <c r="BQ89" s="242"/>
      <c r="BR89" s="242"/>
      <c r="BS89" s="242"/>
      <c r="BT89" s="242"/>
      <c r="BU89" s="242"/>
      <c r="BV89" s="242"/>
      <c r="BW89" s="242"/>
      <c r="BX89" s="242"/>
      <c r="BY89" s="242"/>
      <c r="BZ89" s="242"/>
      <c r="CA89" s="242"/>
      <c r="CB89" s="242"/>
      <c r="CC89" s="242"/>
      <c r="CD89" s="242"/>
      <c r="CE89" s="242"/>
      <c r="CF89" s="242"/>
      <c r="CG89" s="242"/>
      <c r="CH89" s="235"/>
      <c r="CI89" s="236"/>
      <c r="CJ89" s="236"/>
      <c r="CK89" s="236"/>
      <c r="CL89" s="236"/>
      <c r="CM89" s="236"/>
      <c r="CN89" s="236"/>
      <c r="CO89" s="236"/>
      <c r="CP89" s="236"/>
      <c r="CQ89" s="237"/>
    </row>
    <row r="90" spans="11:95" ht="4.5" customHeight="1">
      <c r="K90" s="238"/>
      <c r="L90" s="238"/>
      <c r="M90" s="240"/>
      <c r="N90" s="240"/>
      <c r="O90" s="240"/>
      <c r="P90" s="240"/>
      <c r="Q90" s="240"/>
      <c r="R90" s="240"/>
      <c r="S90" s="240"/>
      <c r="T90" s="240"/>
      <c r="U90" s="240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S90" s="242"/>
      <c r="AT90" s="242"/>
      <c r="AU90" s="242"/>
      <c r="AV90" s="242"/>
      <c r="AW90" s="242"/>
      <c r="AX90" s="242"/>
      <c r="AY90" s="242"/>
      <c r="AZ90" s="242"/>
      <c r="BA90" s="242"/>
      <c r="BB90" s="242"/>
      <c r="BC90" s="242"/>
      <c r="BD90" s="242"/>
      <c r="BE90" s="242"/>
      <c r="BF90" s="242"/>
      <c r="BG90" s="242"/>
      <c r="BH90" s="242"/>
      <c r="BI90" s="242"/>
      <c r="BJ90" s="242"/>
      <c r="BK90" s="242"/>
      <c r="BL90" s="242"/>
      <c r="BM90" s="242"/>
      <c r="BN90" s="242"/>
      <c r="BO90" s="242"/>
      <c r="BP90" s="242"/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242"/>
      <c r="CC90" s="242"/>
      <c r="CD90" s="242"/>
      <c r="CE90" s="242"/>
      <c r="CF90" s="242"/>
      <c r="CG90" s="242"/>
      <c r="CH90" s="235"/>
      <c r="CI90" s="236"/>
      <c r="CJ90" s="236"/>
      <c r="CK90" s="236"/>
      <c r="CL90" s="236"/>
      <c r="CM90" s="236"/>
      <c r="CN90" s="236"/>
      <c r="CO90" s="236"/>
      <c r="CP90" s="236"/>
      <c r="CQ90" s="237"/>
    </row>
    <row r="91" spans="11:95" ht="4.5" customHeight="1">
      <c r="K91" s="238"/>
      <c r="L91" s="238"/>
      <c r="M91" s="240"/>
      <c r="N91" s="240"/>
      <c r="O91" s="240"/>
      <c r="P91" s="240"/>
      <c r="Q91" s="240"/>
      <c r="R91" s="240"/>
      <c r="S91" s="240"/>
      <c r="T91" s="240"/>
      <c r="U91" s="240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242"/>
      <c r="AV91" s="242"/>
      <c r="AW91" s="242"/>
      <c r="AX91" s="242"/>
      <c r="AY91" s="242"/>
      <c r="AZ91" s="242"/>
      <c r="BA91" s="242"/>
      <c r="BB91" s="242"/>
      <c r="BC91" s="242"/>
      <c r="BD91" s="242"/>
      <c r="BE91" s="242"/>
      <c r="BF91" s="242"/>
      <c r="BG91" s="242"/>
      <c r="BH91" s="242"/>
      <c r="BI91" s="242"/>
      <c r="BJ91" s="242"/>
      <c r="BK91" s="242"/>
      <c r="BL91" s="242"/>
      <c r="BM91" s="242"/>
      <c r="BN91" s="242"/>
      <c r="BO91" s="242"/>
      <c r="BP91" s="242"/>
      <c r="BQ91" s="242"/>
      <c r="BR91" s="242"/>
      <c r="BS91" s="242"/>
      <c r="BT91" s="242"/>
      <c r="BU91" s="242"/>
      <c r="BV91" s="242"/>
      <c r="BW91" s="242"/>
      <c r="BX91" s="242"/>
      <c r="BY91" s="242"/>
      <c r="BZ91" s="242"/>
      <c r="CA91" s="242"/>
      <c r="CB91" s="242"/>
      <c r="CC91" s="242"/>
      <c r="CD91" s="242"/>
      <c r="CE91" s="242"/>
      <c r="CF91" s="242"/>
      <c r="CG91" s="242"/>
      <c r="CH91" s="235"/>
      <c r="CI91" s="236"/>
      <c r="CJ91" s="236"/>
      <c r="CK91" s="236"/>
      <c r="CL91" s="236"/>
      <c r="CM91" s="236"/>
      <c r="CN91" s="236"/>
      <c r="CO91" s="236"/>
      <c r="CP91" s="236"/>
      <c r="CQ91" s="237"/>
    </row>
    <row r="92" spans="11:95" ht="4.5" customHeight="1">
      <c r="K92" s="238"/>
      <c r="L92" s="238"/>
      <c r="M92" s="240"/>
      <c r="N92" s="240"/>
      <c r="O92" s="240"/>
      <c r="P92" s="240"/>
      <c r="Q92" s="240"/>
      <c r="R92" s="240"/>
      <c r="S92" s="240"/>
      <c r="T92" s="240"/>
      <c r="U92" s="240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2"/>
      <c r="AS92" s="242"/>
      <c r="AT92" s="242"/>
      <c r="AU92" s="242"/>
      <c r="AV92" s="242"/>
      <c r="AW92" s="242"/>
      <c r="AX92" s="242"/>
      <c r="AY92" s="242"/>
      <c r="AZ92" s="242"/>
      <c r="BA92" s="242"/>
      <c r="BB92" s="242"/>
      <c r="BC92" s="242"/>
      <c r="BD92" s="242"/>
      <c r="BE92" s="242"/>
      <c r="BF92" s="242"/>
      <c r="BG92" s="242"/>
      <c r="BH92" s="242"/>
      <c r="BI92" s="242"/>
      <c r="BJ92" s="242"/>
      <c r="BK92" s="242"/>
      <c r="BL92" s="242"/>
      <c r="BM92" s="242"/>
      <c r="BN92" s="242"/>
      <c r="BO92" s="242"/>
      <c r="BP92" s="242"/>
      <c r="BQ92" s="242"/>
      <c r="BR92" s="242"/>
      <c r="BS92" s="242"/>
      <c r="BT92" s="242"/>
      <c r="BU92" s="242"/>
      <c r="BV92" s="242"/>
      <c r="BW92" s="242"/>
      <c r="BX92" s="242"/>
      <c r="BY92" s="242"/>
      <c r="BZ92" s="242"/>
      <c r="CA92" s="242"/>
      <c r="CB92" s="242"/>
      <c r="CC92" s="242"/>
      <c r="CD92" s="242"/>
      <c r="CE92" s="242"/>
      <c r="CF92" s="242"/>
      <c r="CG92" s="242"/>
      <c r="CH92" s="244"/>
      <c r="CI92" s="245"/>
      <c r="CJ92" s="245"/>
      <c r="CK92" s="245"/>
      <c r="CL92" s="245"/>
      <c r="CM92" s="245"/>
      <c r="CN92" s="245"/>
      <c r="CO92" s="245"/>
      <c r="CP92" s="245"/>
      <c r="CQ92" s="246"/>
    </row>
    <row r="93" spans="11:95" ht="4.5" customHeight="1">
      <c r="K93" s="238" t="s">
        <v>1581</v>
      </c>
      <c r="L93" s="238"/>
      <c r="M93" s="240" t="s">
        <v>1582</v>
      </c>
      <c r="N93" s="240"/>
      <c r="O93" s="240"/>
      <c r="P93" s="240"/>
      <c r="Q93" s="240"/>
      <c r="R93" s="240"/>
      <c r="S93" s="240"/>
      <c r="T93" s="240"/>
      <c r="U93" s="240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242"/>
      <c r="AV93" s="242"/>
      <c r="AW93" s="242"/>
      <c r="AX93" s="242"/>
      <c r="AY93" s="242"/>
      <c r="AZ93" s="242"/>
      <c r="BA93" s="242"/>
      <c r="BB93" s="242"/>
      <c r="BC93" s="242"/>
      <c r="BD93" s="242"/>
      <c r="BE93" s="242"/>
      <c r="BF93" s="242"/>
      <c r="BG93" s="242"/>
      <c r="BH93" s="242"/>
      <c r="BI93" s="242"/>
      <c r="BJ93" s="242"/>
      <c r="BK93" s="242"/>
      <c r="BL93" s="242"/>
      <c r="BM93" s="242"/>
      <c r="BN93" s="242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2"/>
      <c r="CB93" s="242"/>
      <c r="CC93" s="242"/>
      <c r="CD93" s="242"/>
      <c r="CE93" s="242"/>
      <c r="CF93" s="242"/>
      <c r="CG93" s="242"/>
      <c r="CH93" s="232"/>
      <c r="CI93" s="233"/>
      <c r="CJ93" s="233"/>
      <c r="CK93" s="233"/>
      <c r="CL93" s="233"/>
      <c r="CM93" s="233"/>
      <c r="CN93" s="233"/>
      <c r="CO93" s="233"/>
      <c r="CP93" s="233"/>
      <c r="CQ93" s="234"/>
    </row>
    <row r="94" spans="11:95" ht="4.5" customHeight="1">
      <c r="K94" s="238"/>
      <c r="L94" s="238"/>
      <c r="M94" s="240"/>
      <c r="N94" s="240"/>
      <c r="O94" s="240"/>
      <c r="P94" s="240"/>
      <c r="Q94" s="240"/>
      <c r="R94" s="240"/>
      <c r="S94" s="240"/>
      <c r="T94" s="240"/>
      <c r="U94" s="240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2"/>
      <c r="AL94" s="242"/>
      <c r="AM94" s="242"/>
      <c r="AN94" s="242"/>
      <c r="AO94" s="242"/>
      <c r="AP94" s="242"/>
      <c r="AQ94" s="242"/>
      <c r="AR94" s="242"/>
      <c r="AS94" s="242"/>
      <c r="AT94" s="242"/>
      <c r="AU94" s="242"/>
      <c r="AV94" s="242"/>
      <c r="AW94" s="242"/>
      <c r="AX94" s="242"/>
      <c r="AY94" s="242"/>
      <c r="AZ94" s="242"/>
      <c r="BA94" s="242"/>
      <c r="BB94" s="242"/>
      <c r="BC94" s="242"/>
      <c r="BD94" s="242"/>
      <c r="BE94" s="242"/>
      <c r="BF94" s="242"/>
      <c r="BG94" s="242"/>
      <c r="BH94" s="242"/>
      <c r="BI94" s="242"/>
      <c r="BJ94" s="242"/>
      <c r="BK94" s="242"/>
      <c r="BL94" s="242"/>
      <c r="BM94" s="242"/>
      <c r="BN94" s="242"/>
      <c r="BO94" s="242"/>
      <c r="BP94" s="242"/>
      <c r="BQ94" s="242"/>
      <c r="BR94" s="242"/>
      <c r="BS94" s="242"/>
      <c r="BT94" s="242"/>
      <c r="BU94" s="242"/>
      <c r="BV94" s="242"/>
      <c r="BW94" s="242"/>
      <c r="BX94" s="242"/>
      <c r="BY94" s="242"/>
      <c r="BZ94" s="242"/>
      <c r="CA94" s="242"/>
      <c r="CB94" s="242"/>
      <c r="CC94" s="242"/>
      <c r="CD94" s="242"/>
      <c r="CE94" s="242"/>
      <c r="CF94" s="242"/>
      <c r="CG94" s="242"/>
      <c r="CH94" s="235"/>
      <c r="CI94" s="236"/>
      <c r="CJ94" s="236"/>
      <c r="CK94" s="236"/>
      <c r="CL94" s="236"/>
      <c r="CM94" s="236"/>
      <c r="CN94" s="236"/>
      <c r="CO94" s="236"/>
      <c r="CP94" s="236"/>
      <c r="CQ94" s="237"/>
    </row>
    <row r="95" spans="11:95" ht="4.5" customHeight="1">
      <c r="K95" s="238"/>
      <c r="L95" s="238"/>
      <c r="M95" s="240"/>
      <c r="N95" s="240"/>
      <c r="O95" s="240"/>
      <c r="P95" s="240"/>
      <c r="Q95" s="240"/>
      <c r="R95" s="240"/>
      <c r="S95" s="240"/>
      <c r="T95" s="240"/>
      <c r="U95" s="240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242"/>
      <c r="BV95" s="242"/>
      <c r="BW95" s="242"/>
      <c r="BX95" s="242"/>
      <c r="BY95" s="242"/>
      <c r="BZ95" s="242"/>
      <c r="CA95" s="242"/>
      <c r="CB95" s="242"/>
      <c r="CC95" s="242"/>
      <c r="CD95" s="242"/>
      <c r="CE95" s="242"/>
      <c r="CF95" s="242"/>
      <c r="CG95" s="242"/>
      <c r="CH95" s="235"/>
      <c r="CI95" s="236"/>
      <c r="CJ95" s="236"/>
      <c r="CK95" s="236"/>
      <c r="CL95" s="236"/>
      <c r="CM95" s="236"/>
      <c r="CN95" s="236"/>
      <c r="CO95" s="236"/>
      <c r="CP95" s="236"/>
      <c r="CQ95" s="237"/>
    </row>
    <row r="96" spans="11:95" ht="4.5" customHeight="1">
      <c r="K96" s="238"/>
      <c r="L96" s="238"/>
      <c r="M96" s="240"/>
      <c r="N96" s="240"/>
      <c r="O96" s="240"/>
      <c r="P96" s="240"/>
      <c r="Q96" s="240"/>
      <c r="R96" s="240"/>
      <c r="S96" s="240"/>
      <c r="T96" s="240"/>
      <c r="U96" s="240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242"/>
      <c r="AM96" s="242"/>
      <c r="AN96" s="242"/>
      <c r="AO96" s="242"/>
      <c r="AP96" s="242"/>
      <c r="AQ96" s="242"/>
      <c r="AR96" s="242"/>
      <c r="AS96" s="242"/>
      <c r="AT96" s="242"/>
      <c r="AU96" s="242"/>
      <c r="AV96" s="242"/>
      <c r="AW96" s="242"/>
      <c r="AX96" s="242"/>
      <c r="AY96" s="242"/>
      <c r="AZ96" s="242"/>
      <c r="BA96" s="242"/>
      <c r="BB96" s="242"/>
      <c r="BC96" s="242"/>
      <c r="BD96" s="242"/>
      <c r="BE96" s="242"/>
      <c r="BF96" s="242"/>
      <c r="BG96" s="242"/>
      <c r="BH96" s="242"/>
      <c r="BI96" s="242"/>
      <c r="BJ96" s="242"/>
      <c r="BK96" s="242"/>
      <c r="BL96" s="242"/>
      <c r="BM96" s="242"/>
      <c r="BN96" s="242"/>
      <c r="BO96" s="242"/>
      <c r="BP96" s="242"/>
      <c r="BQ96" s="242"/>
      <c r="BR96" s="242"/>
      <c r="BS96" s="242"/>
      <c r="BT96" s="242"/>
      <c r="BU96" s="242"/>
      <c r="BV96" s="242"/>
      <c r="BW96" s="242"/>
      <c r="BX96" s="242"/>
      <c r="BY96" s="242"/>
      <c r="BZ96" s="242"/>
      <c r="CA96" s="242"/>
      <c r="CB96" s="242"/>
      <c r="CC96" s="242"/>
      <c r="CD96" s="242"/>
      <c r="CE96" s="242"/>
      <c r="CF96" s="242"/>
      <c r="CG96" s="242"/>
      <c r="CH96" s="235"/>
      <c r="CI96" s="236"/>
      <c r="CJ96" s="236"/>
      <c r="CK96" s="236"/>
      <c r="CL96" s="236"/>
      <c r="CM96" s="236"/>
      <c r="CN96" s="236"/>
      <c r="CO96" s="236"/>
      <c r="CP96" s="236"/>
      <c r="CQ96" s="237"/>
    </row>
    <row r="97" spans="11:95" ht="4.5" customHeight="1">
      <c r="K97" s="238" t="s">
        <v>1583</v>
      </c>
      <c r="L97" s="238"/>
      <c r="M97" s="240" t="s">
        <v>1582</v>
      </c>
      <c r="N97" s="240"/>
      <c r="O97" s="240"/>
      <c r="P97" s="240"/>
      <c r="Q97" s="240"/>
      <c r="R97" s="240"/>
      <c r="S97" s="240"/>
      <c r="T97" s="240"/>
      <c r="U97" s="240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  <c r="AJ97" s="242"/>
      <c r="AK97" s="242"/>
      <c r="AL97" s="242"/>
      <c r="AM97" s="242"/>
      <c r="AN97" s="242"/>
      <c r="AO97" s="242"/>
      <c r="AP97" s="242"/>
      <c r="AQ97" s="242"/>
      <c r="AR97" s="242"/>
      <c r="AS97" s="242"/>
      <c r="AT97" s="242"/>
      <c r="AU97" s="242"/>
      <c r="AV97" s="242"/>
      <c r="AW97" s="242"/>
      <c r="AX97" s="242"/>
      <c r="AY97" s="242"/>
      <c r="AZ97" s="242"/>
      <c r="BA97" s="242"/>
      <c r="BB97" s="242"/>
      <c r="BC97" s="242"/>
      <c r="BD97" s="242"/>
      <c r="BE97" s="242"/>
      <c r="BF97" s="242"/>
      <c r="BG97" s="242"/>
      <c r="BH97" s="242"/>
      <c r="BI97" s="242"/>
      <c r="BJ97" s="242"/>
      <c r="BK97" s="242"/>
      <c r="BL97" s="242"/>
      <c r="BM97" s="242"/>
      <c r="BN97" s="242"/>
      <c r="BO97" s="242"/>
      <c r="BP97" s="242"/>
      <c r="BQ97" s="242"/>
      <c r="BR97" s="242"/>
      <c r="BS97" s="242"/>
      <c r="BT97" s="242"/>
      <c r="BU97" s="242"/>
      <c r="BV97" s="242"/>
      <c r="BW97" s="242"/>
      <c r="BX97" s="242"/>
      <c r="BY97" s="242"/>
      <c r="BZ97" s="242"/>
      <c r="CA97" s="242"/>
      <c r="CB97" s="242"/>
      <c r="CC97" s="242"/>
      <c r="CD97" s="242"/>
      <c r="CE97" s="242"/>
      <c r="CF97" s="242"/>
      <c r="CG97" s="242"/>
      <c r="CH97" s="235"/>
      <c r="CI97" s="236"/>
      <c r="CJ97" s="236"/>
      <c r="CK97" s="236"/>
      <c r="CL97" s="236"/>
      <c r="CM97" s="236"/>
      <c r="CN97" s="236"/>
      <c r="CO97" s="236"/>
      <c r="CP97" s="236"/>
      <c r="CQ97" s="237"/>
    </row>
    <row r="98" spans="11:95" ht="4.5" customHeight="1">
      <c r="K98" s="238"/>
      <c r="L98" s="238"/>
      <c r="M98" s="240"/>
      <c r="N98" s="240"/>
      <c r="O98" s="240"/>
      <c r="P98" s="240"/>
      <c r="Q98" s="240"/>
      <c r="R98" s="240"/>
      <c r="S98" s="240"/>
      <c r="T98" s="240"/>
      <c r="U98" s="240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2"/>
      <c r="AL98" s="242"/>
      <c r="AM98" s="242"/>
      <c r="AN98" s="242"/>
      <c r="AO98" s="242"/>
      <c r="AP98" s="242"/>
      <c r="AQ98" s="242"/>
      <c r="AR98" s="242"/>
      <c r="AS98" s="242"/>
      <c r="AT98" s="242"/>
      <c r="AU98" s="242"/>
      <c r="AV98" s="242"/>
      <c r="AW98" s="242"/>
      <c r="AX98" s="242"/>
      <c r="AY98" s="242"/>
      <c r="AZ98" s="242"/>
      <c r="BA98" s="242"/>
      <c r="BB98" s="242"/>
      <c r="BC98" s="242"/>
      <c r="BD98" s="242"/>
      <c r="BE98" s="242"/>
      <c r="BF98" s="242"/>
      <c r="BG98" s="242"/>
      <c r="BH98" s="242"/>
      <c r="BI98" s="242"/>
      <c r="BJ98" s="242"/>
      <c r="BK98" s="242"/>
      <c r="BL98" s="242"/>
      <c r="BM98" s="242"/>
      <c r="BN98" s="242"/>
      <c r="BO98" s="242"/>
      <c r="BP98" s="242"/>
      <c r="BQ98" s="242"/>
      <c r="BR98" s="242"/>
      <c r="BS98" s="242"/>
      <c r="BT98" s="242"/>
      <c r="BU98" s="242"/>
      <c r="BV98" s="242"/>
      <c r="BW98" s="242"/>
      <c r="BX98" s="242"/>
      <c r="BY98" s="242"/>
      <c r="BZ98" s="242"/>
      <c r="CA98" s="242"/>
      <c r="CB98" s="242"/>
      <c r="CC98" s="242"/>
      <c r="CD98" s="242"/>
      <c r="CE98" s="242"/>
      <c r="CF98" s="242"/>
      <c r="CG98" s="242"/>
      <c r="CH98" s="235"/>
      <c r="CI98" s="236"/>
      <c r="CJ98" s="236"/>
      <c r="CK98" s="236"/>
      <c r="CL98" s="236"/>
      <c r="CM98" s="236"/>
      <c r="CN98" s="236"/>
      <c r="CO98" s="236"/>
      <c r="CP98" s="236"/>
      <c r="CQ98" s="237"/>
    </row>
    <row r="99" spans="11:95" ht="4.5" customHeight="1">
      <c r="K99" s="238"/>
      <c r="L99" s="238"/>
      <c r="M99" s="240"/>
      <c r="N99" s="240"/>
      <c r="O99" s="240"/>
      <c r="P99" s="240"/>
      <c r="Q99" s="240"/>
      <c r="R99" s="240"/>
      <c r="S99" s="240"/>
      <c r="T99" s="240"/>
      <c r="U99" s="240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  <c r="AJ99" s="242"/>
      <c r="AK99" s="242"/>
      <c r="AL99" s="242"/>
      <c r="AM99" s="242"/>
      <c r="AN99" s="242"/>
      <c r="AO99" s="242"/>
      <c r="AP99" s="242"/>
      <c r="AQ99" s="242"/>
      <c r="AR99" s="242"/>
      <c r="AS99" s="242"/>
      <c r="AT99" s="242"/>
      <c r="AU99" s="242"/>
      <c r="AV99" s="242"/>
      <c r="AW99" s="242"/>
      <c r="AX99" s="242"/>
      <c r="AY99" s="242"/>
      <c r="AZ99" s="242"/>
      <c r="BA99" s="242"/>
      <c r="BB99" s="242"/>
      <c r="BC99" s="242"/>
      <c r="BD99" s="242"/>
      <c r="BE99" s="242"/>
      <c r="BF99" s="242"/>
      <c r="BG99" s="242"/>
      <c r="BH99" s="242"/>
      <c r="BI99" s="242"/>
      <c r="BJ99" s="242"/>
      <c r="BK99" s="242"/>
      <c r="BL99" s="242"/>
      <c r="BM99" s="242"/>
      <c r="BN99" s="242"/>
      <c r="BO99" s="242"/>
      <c r="BP99" s="242"/>
      <c r="BQ99" s="242"/>
      <c r="BR99" s="242"/>
      <c r="BS99" s="242"/>
      <c r="BT99" s="242"/>
      <c r="BU99" s="242"/>
      <c r="BV99" s="242"/>
      <c r="BW99" s="242"/>
      <c r="BX99" s="242"/>
      <c r="BY99" s="242"/>
      <c r="BZ99" s="242"/>
      <c r="CA99" s="242"/>
      <c r="CB99" s="242"/>
      <c r="CC99" s="242"/>
      <c r="CD99" s="242"/>
      <c r="CE99" s="242"/>
      <c r="CF99" s="242"/>
      <c r="CG99" s="242"/>
      <c r="CH99" s="235"/>
      <c r="CI99" s="236"/>
      <c r="CJ99" s="236"/>
      <c r="CK99" s="236"/>
      <c r="CL99" s="236"/>
      <c r="CM99" s="236"/>
      <c r="CN99" s="236"/>
      <c r="CO99" s="236"/>
      <c r="CP99" s="236"/>
      <c r="CQ99" s="237"/>
    </row>
    <row r="100" spans="11:95" ht="4.5" customHeight="1">
      <c r="K100" s="238"/>
      <c r="L100" s="238"/>
      <c r="M100" s="240"/>
      <c r="N100" s="240"/>
      <c r="O100" s="240"/>
      <c r="P100" s="240"/>
      <c r="Q100" s="240"/>
      <c r="R100" s="240"/>
      <c r="S100" s="240"/>
      <c r="T100" s="240"/>
      <c r="U100" s="240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2"/>
      <c r="AL100" s="242"/>
      <c r="AM100" s="242"/>
      <c r="AN100" s="242"/>
      <c r="AO100" s="242"/>
      <c r="AP100" s="242"/>
      <c r="AQ100" s="242"/>
      <c r="AR100" s="242"/>
      <c r="AS100" s="242"/>
      <c r="AT100" s="242"/>
      <c r="AU100" s="242"/>
      <c r="AV100" s="242"/>
      <c r="AW100" s="242"/>
      <c r="AX100" s="242"/>
      <c r="AY100" s="242"/>
      <c r="AZ100" s="242"/>
      <c r="BA100" s="242"/>
      <c r="BB100" s="242"/>
      <c r="BC100" s="242"/>
      <c r="BD100" s="242"/>
      <c r="BE100" s="242"/>
      <c r="BF100" s="242"/>
      <c r="BG100" s="242"/>
      <c r="BH100" s="242"/>
      <c r="BI100" s="242"/>
      <c r="BJ100" s="242"/>
      <c r="BK100" s="242"/>
      <c r="BL100" s="242"/>
      <c r="BM100" s="242"/>
      <c r="BN100" s="242"/>
      <c r="BO100" s="242"/>
      <c r="BP100" s="242"/>
      <c r="BQ100" s="242"/>
      <c r="BR100" s="242"/>
      <c r="BS100" s="242"/>
      <c r="BT100" s="242"/>
      <c r="BU100" s="242"/>
      <c r="BV100" s="242"/>
      <c r="BW100" s="242"/>
      <c r="BX100" s="242"/>
      <c r="BY100" s="242"/>
      <c r="BZ100" s="242"/>
      <c r="CA100" s="242"/>
      <c r="CB100" s="242"/>
      <c r="CC100" s="242"/>
      <c r="CD100" s="242"/>
      <c r="CE100" s="242"/>
      <c r="CF100" s="242"/>
      <c r="CG100" s="242"/>
      <c r="CH100" s="244"/>
      <c r="CI100" s="245"/>
      <c r="CJ100" s="245"/>
      <c r="CK100" s="245"/>
      <c r="CL100" s="245"/>
      <c r="CM100" s="245"/>
      <c r="CN100" s="245"/>
      <c r="CO100" s="245"/>
      <c r="CP100" s="245"/>
      <c r="CQ100" s="246"/>
    </row>
    <row r="101" spans="11:95" ht="4.5" customHeight="1">
      <c r="K101" s="238" t="s">
        <v>1581</v>
      </c>
      <c r="L101" s="238"/>
      <c r="M101" s="240" t="s">
        <v>1582</v>
      </c>
      <c r="N101" s="240"/>
      <c r="O101" s="240"/>
      <c r="P101" s="240"/>
      <c r="Q101" s="240"/>
      <c r="R101" s="240"/>
      <c r="S101" s="240"/>
      <c r="T101" s="240"/>
      <c r="U101" s="240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  <c r="AJ101" s="242"/>
      <c r="AK101" s="242"/>
      <c r="AL101" s="242"/>
      <c r="AM101" s="242"/>
      <c r="AN101" s="242"/>
      <c r="AO101" s="242"/>
      <c r="AP101" s="242"/>
      <c r="AQ101" s="242"/>
      <c r="AR101" s="242"/>
      <c r="AS101" s="242"/>
      <c r="AT101" s="242"/>
      <c r="AU101" s="242"/>
      <c r="AV101" s="242"/>
      <c r="AW101" s="242"/>
      <c r="AX101" s="242"/>
      <c r="AY101" s="242"/>
      <c r="AZ101" s="242"/>
      <c r="BA101" s="242"/>
      <c r="BB101" s="242"/>
      <c r="BC101" s="242"/>
      <c r="BD101" s="242"/>
      <c r="BE101" s="242"/>
      <c r="BF101" s="242"/>
      <c r="BG101" s="242"/>
      <c r="BH101" s="242"/>
      <c r="BI101" s="242"/>
      <c r="BJ101" s="242"/>
      <c r="BK101" s="242"/>
      <c r="BL101" s="242"/>
      <c r="BM101" s="242"/>
      <c r="BN101" s="242"/>
      <c r="BO101" s="242"/>
      <c r="BP101" s="242"/>
      <c r="BQ101" s="242"/>
      <c r="BR101" s="242"/>
      <c r="BS101" s="242"/>
      <c r="BT101" s="242"/>
      <c r="BU101" s="242"/>
      <c r="BV101" s="242"/>
      <c r="BW101" s="242"/>
      <c r="BX101" s="242"/>
      <c r="BY101" s="242"/>
      <c r="BZ101" s="242"/>
      <c r="CA101" s="242"/>
      <c r="CB101" s="242"/>
      <c r="CC101" s="242"/>
      <c r="CD101" s="242"/>
      <c r="CE101" s="242"/>
      <c r="CF101" s="242"/>
      <c r="CG101" s="242"/>
      <c r="CH101" s="232"/>
      <c r="CI101" s="233"/>
      <c r="CJ101" s="233"/>
      <c r="CK101" s="233"/>
      <c r="CL101" s="233"/>
      <c r="CM101" s="233"/>
      <c r="CN101" s="233"/>
      <c r="CO101" s="233"/>
      <c r="CP101" s="233"/>
      <c r="CQ101" s="234"/>
    </row>
    <row r="102" spans="11:95" ht="4.5" customHeight="1">
      <c r="K102" s="238"/>
      <c r="L102" s="238"/>
      <c r="M102" s="240"/>
      <c r="N102" s="240"/>
      <c r="O102" s="240"/>
      <c r="P102" s="240"/>
      <c r="Q102" s="240"/>
      <c r="R102" s="240"/>
      <c r="S102" s="240"/>
      <c r="T102" s="240"/>
      <c r="U102" s="240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  <c r="AJ102" s="242"/>
      <c r="AK102" s="242"/>
      <c r="AL102" s="242"/>
      <c r="AM102" s="242"/>
      <c r="AN102" s="242"/>
      <c r="AO102" s="242"/>
      <c r="AP102" s="242"/>
      <c r="AQ102" s="242"/>
      <c r="AR102" s="242"/>
      <c r="AS102" s="242"/>
      <c r="AT102" s="242"/>
      <c r="AU102" s="242"/>
      <c r="AV102" s="242"/>
      <c r="AW102" s="242"/>
      <c r="AX102" s="242"/>
      <c r="AY102" s="242"/>
      <c r="AZ102" s="242"/>
      <c r="BA102" s="242"/>
      <c r="BB102" s="242"/>
      <c r="BC102" s="242"/>
      <c r="BD102" s="242"/>
      <c r="BE102" s="242"/>
      <c r="BF102" s="242"/>
      <c r="BG102" s="242"/>
      <c r="BH102" s="242"/>
      <c r="BI102" s="242"/>
      <c r="BJ102" s="242"/>
      <c r="BK102" s="242"/>
      <c r="BL102" s="242"/>
      <c r="BM102" s="242"/>
      <c r="BN102" s="242"/>
      <c r="BO102" s="242"/>
      <c r="BP102" s="242"/>
      <c r="BQ102" s="242"/>
      <c r="BR102" s="242"/>
      <c r="BS102" s="242"/>
      <c r="BT102" s="242"/>
      <c r="BU102" s="242"/>
      <c r="BV102" s="242"/>
      <c r="BW102" s="242"/>
      <c r="BX102" s="242"/>
      <c r="BY102" s="242"/>
      <c r="BZ102" s="242"/>
      <c r="CA102" s="242"/>
      <c r="CB102" s="242"/>
      <c r="CC102" s="242"/>
      <c r="CD102" s="242"/>
      <c r="CE102" s="242"/>
      <c r="CF102" s="242"/>
      <c r="CG102" s="242"/>
      <c r="CH102" s="235"/>
      <c r="CI102" s="236"/>
      <c r="CJ102" s="236"/>
      <c r="CK102" s="236"/>
      <c r="CL102" s="236"/>
      <c r="CM102" s="236"/>
      <c r="CN102" s="236"/>
      <c r="CO102" s="236"/>
      <c r="CP102" s="236"/>
      <c r="CQ102" s="237"/>
    </row>
    <row r="103" spans="11:95" ht="4.5" customHeight="1">
      <c r="K103" s="238"/>
      <c r="L103" s="238"/>
      <c r="M103" s="240"/>
      <c r="N103" s="240"/>
      <c r="O103" s="240"/>
      <c r="P103" s="240"/>
      <c r="Q103" s="240"/>
      <c r="R103" s="240"/>
      <c r="S103" s="240"/>
      <c r="T103" s="240"/>
      <c r="U103" s="240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  <c r="AJ103" s="242"/>
      <c r="AK103" s="242"/>
      <c r="AL103" s="242"/>
      <c r="AM103" s="242"/>
      <c r="AN103" s="242"/>
      <c r="AO103" s="242"/>
      <c r="AP103" s="242"/>
      <c r="AQ103" s="242"/>
      <c r="AR103" s="242"/>
      <c r="AS103" s="242"/>
      <c r="AT103" s="242"/>
      <c r="AU103" s="242"/>
      <c r="AV103" s="242"/>
      <c r="AW103" s="242"/>
      <c r="AX103" s="242"/>
      <c r="AY103" s="242"/>
      <c r="AZ103" s="242"/>
      <c r="BA103" s="242"/>
      <c r="BB103" s="242"/>
      <c r="BC103" s="242"/>
      <c r="BD103" s="242"/>
      <c r="BE103" s="242"/>
      <c r="BF103" s="242"/>
      <c r="BG103" s="242"/>
      <c r="BH103" s="242"/>
      <c r="BI103" s="242"/>
      <c r="BJ103" s="242"/>
      <c r="BK103" s="242"/>
      <c r="BL103" s="242"/>
      <c r="BM103" s="242"/>
      <c r="BN103" s="242"/>
      <c r="BO103" s="242"/>
      <c r="BP103" s="242"/>
      <c r="BQ103" s="242"/>
      <c r="BR103" s="242"/>
      <c r="BS103" s="242"/>
      <c r="BT103" s="242"/>
      <c r="BU103" s="242"/>
      <c r="BV103" s="242"/>
      <c r="BW103" s="242"/>
      <c r="BX103" s="242"/>
      <c r="BY103" s="242"/>
      <c r="BZ103" s="242"/>
      <c r="CA103" s="242"/>
      <c r="CB103" s="242"/>
      <c r="CC103" s="242"/>
      <c r="CD103" s="242"/>
      <c r="CE103" s="242"/>
      <c r="CF103" s="242"/>
      <c r="CG103" s="242"/>
      <c r="CH103" s="235"/>
      <c r="CI103" s="236"/>
      <c r="CJ103" s="236"/>
      <c r="CK103" s="236"/>
      <c r="CL103" s="236"/>
      <c r="CM103" s="236"/>
      <c r="CN103" s="236"/>
      <c r="CO103" s="236"/>
      <c r="CP103" s="236"/>
      <c r="CQ103" s="237"/>
    </row>
    <row r="104" spans="11:95" ht="4.5" customHeight="1">
      <c r="K104" s="238"/>
      <c r="L104" s="238"/>
      <c r="M104" s="240"/>
      <c r="N104" s="240"/>
      <c r="O104" s="240"/>
      <c r="P104" s="240"/>
      <c r="Q104" s="240"/>
      <c r="R104" s="240"/>
      <c r="S104" s="240"/>
      <c r="T104" s="240"/>
      <c r="U104" s="240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  <c r="AJ104" s="242"/>
      <c r="AK104" s="242"/>
      <c r="AL104" s="242"/>
      <c r="AM104" s="242"/>
      <c r="AN104" s="242"/>
      <c r="AO104" s="242"/>
      <c r="AP104" s="242"/>
      <c r="AQ104" s="242"/>
      <c r="AR104" s="242"/>
      <c r="AS104" s="242"/>
      <c r="AT104" s="242"/>
      <c r="AU104" s="242"/>
      <c r="AV104" s="242"/>
      <c r="AW104" s="242"/>
      <c r="AX104" s="242"/>
      <c r="AY104" s="242"/>
      <c r="AZ104" s="242"/>
      <c r="BA104" s="242"/>
      <c r="BB104" s="242"/>
      <c r="BC104" s="242"/>
      <c r="BD104" s="242"/>
      <c r="BE104" s="242"/>
      <c r="BF104" s="242"/>
      <c r="BG104" s="242"/>
      <c r="BH104" s="242"/>
      <c r="BI104" s="242"/>
      <c r="BJ104" s="242"/>
      <c r="BK104" s="242"/>
      <c r="BL104" s="242"/>
      <c r="BM104" s="242"/>
      <c r="BN104" s="242"/>
      <c r="BO104" s="242"/>
      <c r="BP104" s="242"/>
      <c r="BQ104" s="242"/>
      <c r="BR104" s="242"/>
      <c r="BS104" s="242"/>
      <c r="BT104" s="242"/>
      <c r="BU104" s="242"/>
      <c r="BV104" s="242"/>
      <c r="BW104" s="242"/>
      <c r="BX104" s="242"/>
      <c r="BY104" s="242"/>
      <c r="BZ104" s="242"/>
      <c r="CA104" s="242"/>
      <c r="CB104" s="242"/>
      <c r="CC104" s="242"/>
      <c r="CD104" s="242"/>
      <c r="CE104" s="242"/>
      <c r="CF104" s="242"/>
      <c r="CG104" s="242"/>
      <c r="CH104" s="235"/>
      <c r="CI104" s="236"/>
      <c r="CJ104" s="236"/>
      <c r="CK104" s="236"/>
      <c r="CL104" s="236"/>
      <c r="CM104" s="236"/>
      <c r="CN104" s="236"/>
      <c r="CO104" s="236"/>
      <c r="CP104" s="236"/>
      <c r="CQ104" s="237"/>
    </row>
    <row r="105" spans="11:95" ht="4.5" customHeight="1">
      <c r="K105" s="238" t="s">
        <v>1583</v>
      </c>
      <c r="L105" s="238"/>
      <c r="M105" s="240" t="s">
        <v>1582</v>
      </c>
      <c r="N105" s="240"/>
      <c r="O105" s="240"/>
      <c r="P105" s="240"/>
      <c r="Q105" s="240"/>
      <c r="R105" s="240"/>
      <c r="S105" s="240"/>
      <c r="T105" s="240"/>
      <c r="U105" s="240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  <c r="AJ105" s="242"/>
      <c r="AK105" s="242"/>
      <c r="AL105" s="242"/>
      <c r="AM105" s="242"/>
      <c r="AN105" s="242"/>
      <c r="AO105" s="242"/>
      <c r="AP105" s="242"/>
      <c r="AQ105" s="242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242"/>
      <c r="BD105" s="242"/>
      <c r="BE105" s="242"/>
      <c r="BF105" s="242"/>
      <c r="BG105" s="242"/>
      <c r="BH105" s="242"/>
      <c r="BI105" s="242"/>
      <c r="BJ105" s="242"/>
      <c r="BK105" s="242"/>
      <c r="BL105" s="242"/>
      <c r="BM105" s="242"/>
      <c r="BN105" s="242"/>
      <c r="BO105" s="242"/>
      <c r="BP105" s="242"/>
      <c r="BQ105" s="242"/>
      <c r="BR105" s="242"/>
      <c r="BS105" s="242"/>
      <c r="BT105" s="242"/>
      <c r="BU105" s="242"/>
      <c r="BV105" s="242"/>
      <c r="BW105" s="242"/>
      <c r="BX105" s="242"/>
      <c r="BY105" s="242"/>
      <c r="BZ105" s="242"/>
      <c r="CA105" s="242"/>
      <c r="CB105" s="242"/>
      <c r="CC105" s="242"/>
      <c r="CD105" s="242"/>
      <c r="CE105" s="242"/>
      <c r="CF105" s="242"/>
      <c r="CG105" s="242"/>
      <c r="CH105" s="235"/>
      <c r="CI105" s="236"/>
      <c r="CJ105" s="236"/>
      <c r="CK105" s="236"/>
      <c r="CL105" s="236"/>
      <c r="CM105" s="236"/>
      <c r="CN105" s="236"/>
      <c r="CO105" s="236"/>
      <c r="CP105" s="236"/>
      <c r="CQ105" s="237"/>
    </row>
    <row r="106" spans="11:95" ht="4.5" customHeight="1">
      <c r="K106" s="238"/>
      <c r="L106" s="238"/>
      <c r="M106" s="240"/>
      <c r="N106" s="240"/>
      <c r="O106" s="240"/>
      <c r="P106" s="240"/>
      <c r="Q106" s="240"/>
      <c r="R106" s="240"/>
      <c r="S106" s="240"/>
      <c r="T106" s="240"/>
      <c r="U106" s="240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  <c r="AJ106" s="242"/>
      <c r="AK106" s="242"/>
      <c r="AL106" s="242"/>
      <c r="AM106" s="242"/>
      <c r="AN106" s="242"/>
      <c r="AO106" s="242"/>
      <c r="AP106" s="242"/>
      <c r="AQ106" s="242"/>
      <c r="AR106" s="242"/>
      <c r="AS106" s="242"/>
      <c r="AT106" s="242"/>
      <c r="AU106" s="242"/>
      <c r="AV106" s="242"/>
      <c r="AW106" s="242"/>
      <c r="AX106" s="242"/>
      <c r="AY106" s="242"/>
      <c r="AZ106" s="242"/>
      <c r="BA106" s="242"/>
      <c r="BB106" s="242"/>
      <c r="BC106" s="242"/>
      <c r="BD106" s="242"/>
      <c r="BE106" s="242"/>
      <c r="BF106" s="242"/>
      <c r="BG106" s="242"/>
      <c r="BH106" s="242"/>
      <c r="BI106" s="242"/>
      <c r="BJ106" s="242"/>
      <c r="BK106" s="242"/>
      <c r="BL106" s="242"/>
      <c r="BM106" s="242"/>
      <c r="BN106" s="242"/>
      <c r="BO106" s="242"/>
      <c r="BP106" s="242"/>
      <c r="BQ106" s="242"/>
      <c r="BR106" s="242"/>
      <c r="BS106" s="242"/>
      <c r="BT106" s="242"/>
      <c r="BU106" s="242"/>
      <c r="BV106" s="242"/>
      <c r="BW106" s="242"/>
      <c r="BX106" s="242"/>
      <c r="BY106" s="242"/>
      <c r="BZ106" s="242"/>
      <c r="CA106" s="242"/>
      <c r="CB106" s="242"/>
      <c r="CC106" s="242"/>
      <c r="CD106" s="242"/>
      <c r="CE106" s="242"/>
      <c r="CF106" s="242"/>
      <c r="CG106" s="242"/>
      <c r="CH106" s="235"/>
      <c r="CI106" s="236"/>
      <c r="CJ106" s="236"/>
      <c r="CK106" s="236"/>
      <c r="CL106" s="236"/>
      <c r="CM106" s="236"/>
      <c r="CN106" s="236"/>
      <c r="CO106" s="236"/>
      <c r="CP106" s="236"/>
      <c r="CQ106" s="237"/>
    </row>
    <row r="107" spans="11:95" ht="4.5" customHeight="1">
      <c r="K107" s="238"/>
      <c r="L107" s="238"/>
      <c r="M107" s="240"/>
      <c r="N107" s="240"/>
      <c r="O107" s="240"/>
      <c r="P107" s="240"/>
      <c r="Q107" s="240"/>
      <c r="R107" s="240"/>
      <c r="S107" s="240"/>
      <c r="T107" s="240"/>
      <c r="U107" s="240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  <c r="AJ107" s="242"/>
      <c r="AK107" s="242"/>
      <c r="AL107" s="242"/>
      <c r="AM107" s="242"/>
      <c r="AN107" s="242"/>
      <c r="AO107" s="242"/>
      <c r="AP107" s="242"/>
      <c r="AQ107" s="242"/>
      <c r="AR107" s="242"/>
      <c r="AS107" s="242"/>
      <c r="AT107" s="242"/>
      <c r="AU107" s="242"/>
      <c r="AV107" s="242"/>
      <c r="AW107" s="242"/>
      <c r="AX107" s="242"/>
      <c r="AY107" s="242"/>
      <c r="AZ107" s="242"/>
      <c r="BA107" s="242"/>
      <c r="BB107" s="242"/>
      <c r="BC107" s="242"/>
      <c r="BD107" s="242"/>
      <c r="BE107" s="242"/>
      <c r="BF107" s="242"/>
      <c r="BG107" s="242"/>
      <c r="BH107" s="242"/>
      <c r="BI107" s="242"/>
      <c r="BJ107" s="242"/>
      <c r="BK107" s="242"/>
      <c r="BL107" s="242"/>
      <c r="BM107" s="242"/>
      <c r="BN107" s="242"/>
      <c r="BO107" s="242"/>
      <c r="BP107" s="242"/>
      <c r="BQ107" s="242"/>
      <c r="BR107" s="242"/>
      <c r="BS107" s="242"/>
      <c r="BT107" s="242"/>
      <c r="BU107" s="242"/>
      <c r="BV107" s="242"/>
      <c r="BW107" s="242"/>
      <c r="BX107" s="242"/>
      <c r="BY107" s="242"/>
      <c r="BZ107" s="242"/>
      <c r="CA107" s="242"/>
      <c r="CB107" s="242"/>
      <c r="CC107" s="242"/>
      <c r="CD107" s="242"/>
      <c r="CE107" s="242"/>
      <c r="CF107" s="242"/>
      <c r="CG107" s="242"/>
      <c r="CH107" s="235"/>
      <c r="CI107" s="236"/>
      <c r="CJ107" s="236"/>
      <c r="CK107" s="236"/>
      <c r="CL107" s="236"/>
      <c r="CM107" s="236"/>
      <c r="CN107" s="236"/>
      <c r="CO107" s="236"/>
      <c r="CP107" s="236"/>
      <c r="CQ107" s="237"/>
    </row>
    <row r="108" spans="11:95" ht="4.5" customHeight="1">
      <c r="K108" s="238"/>
      <c r="L108" s="238"/>
      <c r="M108" s="240"/>
      <c r="N108" s="240"/>
      <c r="O108" s="240"/>
      <c r="P108" s="240"/>
      <c r="Q108" s="240"/>
      <c r="R108" s="240"/>
      <c r="S108" s="240"/>
      <c r="T108" s="240"/>
      <c r="U108" s="240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  <c r="AJ108" s="242"/>
      <c r="AK108" s="242"/>
      <c r="AL108" s="242"/>
      <c r="AM108" s="242"/>
      <c r="AN108" s="242"/>
      <c r="AO108" s="242"/>
      <c r="AP108" s="242"/>
      <c r="AQ108" s="242"/>
      <c r="AR108" s="242"/>
      <c r="AS108" s="242"/>
      <c r="AT108" s="242"/>
      <c r="AU108" s="242"/>
      <c r="AV108" s="242"/>
      <c r="AW108" s="242"/>
      <c r="AX108" s="242"/>
      <c r="AY108" s="242"/>
      <c r="AZ108" s="242"/>
      <c r="BA108" s="242"/>
      <c r="BB108" s="242"/>
      <c r="BC108" s="242"/>
      <c r="BD108" s="242"/>
      <c r="BE108" s="242"/>
      <c r="BF108" s="242"/>
      <c r="BG108" s="242"/>
      <c r="BH108" s="242"/>
      <c r="BI108" s="242"/>
      <c r="BJ108" s="242"/>
      <c r="BK108" s="242"/>
      <c r="BL108" s="242"/>
      <c r="BM108" s="242"/>
      <c r="BN108" s="242"/>
      <c r="BO108" s="242"/>
      <c r="BP108" s="242"/>
      <c r="BQ108" s="242"/>
      <c r="BR108" s="242"/>
      <c r="BS108" s="242"/>
      <c r="BT108" s="242"/>
      <c r="BU108" s="242"/>
      <c r="BV108" s="242"/>
      <c r="BW108" s="242"/>
      <c r="BX108" s="242"/>
      <c r="BY108" s="242"/>
      <c r="BZ108" s="242"/>
      <c r="CA108" s="242"/>
      <c r="CB108" s="242"/>
      <c r="CC108" s="242"/>
      <c r="CD108" s="242"/>
      <c r="CE108" s="242"/>
      <c r="CF108" s="242"/>
      <c r="CG108" s="242"/>
      <c r="CH108" s="244"/>
      <c r="CI108" s="245"/>
      <c r="CJ108" s="245"/>
      <c r="CK108" s="245"/>
      <c r="CL108" s="245"/>
      <c r="CM108" s="245"/>
      <c r="CN108" s="245"/>
      <c r="CO108" s="245"/>
      <c r="CP108" s="245"/>
      <c r="CQ108" s="246"/>
    </row>
    <row r="109" spans="11:95" ht="4.5" customHeight="1">
      <c r="K109" s="238" t="s">
        <v>1581</v>
      </c>
      <c r="L109" s="238"/>
      <c r="M109" s="240" t="s">
        <v>1582</v>
      </c>
      <c r="N109" s="240"/>
      <c r="O109" s="240"/>
      <c r="P109" s="240"/>
      <c r="Q109" s="240"/>
      <c r="R109" s="240"/>
      <c r="S109" s="240"/>
      <c r="T109" s="240"/>
      <c r="U109" s="240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  <c r="AJ109" s="242"/>
      <c r="AK109" s="242"/>
      <c r="AL109" s="242"/>
      <c r="AM109" s="242"/>
      <c r="AN109" s="242"/>
      <c r="AO109" s="242"/>
      <c r="AP109" s="242"/>
      <c r="AQ109" s="242"/>
      <c r="AR109" s="242"/>
      <c r="AS109" s="242"/>
      <c r="AT109" s="242"/>
      <c r="AU109" s="242"/>
      <c r="AV109" s="242"/>
      <c r="AW109" s="242"/>
      <c r="AX109" s="242"/>
      <c r="AY109" s="242"/>
      <c r="AZ109" s="242"/>
      <c r="BA109" s="242"/>
      <c r="BB109" s="242"/>
      <c r="BC109" s="242"/>
      <c r="BD109" s="242"/>
      <c r="BE109" s="242"/>
      <c r="BF109" s="242"/>
      <c r="BG109" s="242"/>
      <c r="BH109" s="242"/>
      <c r="BI109" s="242"/>
      <c r="BJ109" s="242"/>
      <c r="BK109" s="242"/>
      <c r="BL109" s="242"/>
      <c r="BM109" s="242"/>
      <c r="BN109" s="242"/>
      <c r="BO109" s="242"/>
      <c r="BP109" s="242"/>
      <c r="BQ109" s="242"/>
      <c r="BR109" s="242"/>
      <c r="BS109" s="242"/>
      <c r="BT109" s="242"/>
      <c r="BU109" s="242"/>
      <c r="BV109" s="242"/>
      <c r="BW109" s="242"/>
      <c r="BX109" s="242"/>
      <c r="BY109" s="242"/>
      <c r="BZ109" s="242"/>
      <c r="CA109" s="242"/>
      <c r="CB109" s="242"/>
      <c r="CC109" s="242"/>
      <c r="CD109" s="242"/>
      <c r="CE109" s="242"/>
      <c r="CF109" s="242"/>
      <c r="CG109" s="242"/>
      <c r="CH109" s="232"/>
      <c r="CI109" s="233"/>
      <c r="CJ109" s="233"/>
      <c r="CK109" s="233"/>
      <c r="CL109" s="233"/>
      <c r="CM109" s="233"/>
      <c r="CN109" s="233"/>
      <c r="CO109" s="233"/>
      <c r="CP109" s="233"/>
      <c r="CQ109" s="234"/>
    </row>
    <row r="110" spans="11:95" ht="4.5" customHeight="1">
      <c r="K110" s="238"/>
      <c r="L110" s="238"/>
      <c r="M110" s="240"/>
      <c r="N110" s="240"/>
      <c r="O110" s="240"/>
      <c r="P110" s="240"/>
      <c r="Q110" s="240"/>
      <c r="R110" s="240"/>
      <c r="S110" s="240"/>
      <c r="T110" s="240"/>
      <c r="U110" s="240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242"/>
      <c r="AX110" s="242"/>
      <c r="AY110" s="242"/>
      <c r="AZ110" s="242"/>
      <c r="BA110" s="242"/>
      <c r="BB110" s="242"/>
      <c r="BC110" s="242"/>
      <c r="BD110" s="242"/>
      <c r="BE110" s="242"/>
      <c r="BF110" s="242"/>
      <c r="BG110" s="242"/>
      <c r="BH110" s="242"/>
      <c r="BI110" s="242"/>
      <c r="BJ110" s="242"/>
      <c r="BK110" s="242"/>
      <c r="BL110" s="242"/>
      <c r="BM110" s="242"/>
      <c r="BN110" s="242"/>
      <c r="BO110" s="242"/>
      <c r="BP110" s="242"/>
      <c r="BQ110" s="242"/>
      <c r="BR110" s="242"/>
      <c r="BS110" s="242"/>
      <c r="BT110" s="242"/>
      <c r="BU110" s="242"/>
      <c r="BV110" s="242"/>
      <c r="BW110" s="242"/>
      <c r="BX110" s="242"/>
      <c r="BY110" s="242"/>
      <c r="BZ110" s="242"/>
      <c r="CA110" s="242"/>
      <c r="CB110" s="242"/>
      <c r="CC110" s="242"/>
      <c r="CD110" s="242"/>
      <c r="CE110" s="242"/>
      <c r="CF110" s="242"/>
      <c r="CG110" s="242"/>
      <c r="CH110" s="235"/>
      <c r="CI110" s="236"/>
      <c r="CJ110" s="236"/>
      <c r="CK110" s="236"/>
      <c r="CL110" s="236"/>
      <c r="CM110" s="236"/>
      <c r="CN110" s="236"/>
      <c r="CO110" s="236"/>
      <c r="CP110" s="236"/>
      <c r="CQ110" s="237"/>
    </row>
    <row r="111" spans="11:95" ht="4.5" customHeight="1">
      <c r="K111" s="238"/>
      <c r="L111" s="238"/>
      <c r="M111" s="240"/>
      <c r="N111" s="240"/>
      <c r="O111" s="240"/>
      <c r="P111" s="240"/>
      <c r="Q111" s="240"/>
      <c r="R111" s="240"/>
      <c r="S111" s="240"/>
      <c r="T111" s="240"/>
      <c r="U111" s="240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  <c r="AJ111" s="242"/>
      <c r="AK111" s="242"/>
      <c r="AL111" s="242"/>
      <c r="AM111" s="242"/>
      <c r="AN111" s="242"/>
      <c r="AO111" s="242"/>
      <c r="AP111" s="242"/>
      <c r="AQ111" s="242"/>
      <c r="AR111" s="242"/>
      <c r="AS111" s="242"/>
      <c r="AT111" s="242"/>
      <c r="AU111" s="242"/>
      <c r="AV111" s="242"/>
      <c r="AW111" s="242"/>
      <c r="AX111" s="242"/>
      <c r="AY111" s="242"/>
      <c r="AZ111" s="242"/>
      <c r="BA111" s="242"/>
      <c r="BB111" s="242"/>
      <c r="BC111" s="242"/>
      <c r="BD111" s="242"/>
      <c r="BE111" s="242"/>
      <c r="BF111" s="242"/>
      <c r="BG111" s="242"/>
      <c r="BH111" s="242"/>
      <c r="BI111" s="242"/>
      <c r="BJ111" s="242"/>
      <c r="BK111" s="242"/>
      <c r="BL111" s="242"/>
      <c r="BM111" s="242"/>
      <c r="BN111" s="242"/>
      <c r="BO111" s="242"/>
      <c r="BP111" s="242"/>
      <c r="BQ111" s="242"/>
      <c r="BR111" s="242"/>
      <c r="BS111" s="242"/>
      <c r="BT111" s="242"/>
      <c r="BU111" s="242"/>
      <c r="BV111" s="242"/>
      <c r="BW111" s="242"/>
      <c r="BX111" s="242"/>
      <c r="BY111" s="242"/>
      <c r="BZ111" s="242"/>
      <c r="CA111" s="242"/>
      <c r="CB111" s="242"/>
      <c r="CC111" s="242"/>
      <c r="CD111" s="242"/>
      <c r="CE111" s="242"/>
      <c r="CF111" s="242"/>
      <c r="CG111" s="242"/>
      <c r="CH111" s="235"/>
      <c r="CI111" s="236"/>
      <c r="CJ111" s="236"/>
      <c r="CK111" s="236"/>
      <c r="CL111" s="236"/>
      <c r="CM111" s="236"/>
      <c r="CN111" s="236"/>
      <c r="CO111" s="236"/>
      <c r="CP111" s="236"/>
      <c r="CQ111" s="237"/>
    </row>
    <row r="112" spans="11:95" ht="4.5" customHeight="1">
      <c r="K112" s="238"/>
      <c r="L112" s="238"/>
      <c r="M112" s="240"/>
      <c r="N112" s="240"/>
      <c r="O112" s="240"/>
      <c r="P112" s="240"/>
      <c r="Q112" s="240"/>
      <c r="R112" s="240"/>
      <c r="S112" s="240"/>
      <c r="T112" s="240"/>
      <c r="U112" s="240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2"/>
      <c r="AV112" s="242"/>
      <c r="AW112" s="242"/>
      <c r="AX112" s="242"/>
      <c r="AY112" s="242"/>
      <c r="AZ112" s="242"/>
      <c r="BA112" s="242"/>
      <c r="BB112" s="242"/>
      <c r="BC112" s="242"/>
      <c r="BD112" s="242"/>
      <c r="BE112" s="242"/>
      <c r="BF112" s="242"/>
      <c r="BG112" s="242"/>
      <c r="BH112" s="242"/>
      <c r="BI112" s="242"/>
      <c r="BJ112" s="242"/>
      <c r="BK112" s="242"/>
      <c r="BL112" s="242"/>
      <c r="BM112" s="242"/>
      <c r="BN112" s="242"/>
      <c r="BO112" s="242"/>
      <c r="BP112" s="242"/>
      <c r="BQ112" s="242"/>
      <c r="BR112" s="242"/>
      <c r="BS112" s="242"/>
      <c r="BT112" s="242"/>
      <c r="BU112" s="242"/>
      <c r="BV112" s="242"/>
      <c r="BW112" s="242"/>
      <c r="BX112" s="242"/>
      <c r="BY112" s="242"/>
      <c r="BZ112" s="242"/>
      <c r="CA112" s="242"/>
      <c r="CB112" s="242"/>
      <c r="CC112" s="242"/>
      <c r="CD112" s="242"/>
      <c r="CE112" s="242"/>
      <c r="CF112" s="242"/>
      <c r="CG112" s="242"/>
      <c r="CH112" s="235"/>
      <c r="CI112" s="236"/>
      <c r="CJ112" s="236"/>
      <c r="CK112" s="236"/>
      <c r="CL112" s="236"/>
      <c r="CM112" s="236"/>
      <c r="CN112" s="236"/>
      <c r="CO112" s="236"/>
      <c r="CP112" s="236"/>
      <c r="CQ112" s="237"/>
    </row>
    <row r="113" spans="11:95" ht="4.5" customHeight="1">
      <c r="K113" s="238" t="s">
        <v>1583</v>
      </c>
      <c r="L113" s="238"/>
      <c r="M113" s="240" t="s">
        <v>1582</v>
      </c>
      <c r="N113" s="240"/>
      <c r="O113" s="240"/>
      <c r="P113" s="240"/>
      <c r="Q113" s="240"/>
      <c r="R113" s="240"/>
      <c r="S113" s="240"/>
      <c r="T113" s="240"/>
      <c r="U113" s="240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242"/>
      <c r="AM113" s="242"/>
      <c r="AN113" s="242"/>
      <c r="AO113" s="242"/>
      <c r="AP113" s="242"/>
      <c r="AQ113" s="242"/>
      <c r="AR113" s="242"/>
      <c r="AS113" s="242"/>
      <c r="AT113" s="242"/>
      <c r="AU113" s="242"/>
      <c r="AV113" s="242"/>
      <c r="AW113" s="242"/>
      <c r="AX113" s="242"/>
      <c r="AY113" s="242"/>
      <c r="AZ113" s="242"/>
      <c r="BA113" s="242"/>
      <c r="BB113" s="242"/>
      <c r="BC113" s="242"/>
      <c r="BD113" s="242"/>
      <c r="BE113" s="242"/>
      <c r="BF113" s="242"/>
      <c r="BG113" s="242"/>
      <c r="BH113" s="242"/>
      <c r="BI113" s="242"/>
      <c r="BJ113" s="242"/>
      <c r="BK113" s="242"/>
      <c r="BL113" s="242"/>
      <c r="BM113" s="242"/>
      <c r="BN113" s="242"/>
      <c r="BO113" s="242"/>
      <c r="BP113" s="242"/>
      <c r="BQ113" s="242"/>
      <c r="BR113" s="242"/>
      <c r="BS113" s="242"/>
      <c r="BT113" s="242"/>
      <c r="BU113" s="242"/>
      <c r="BV113" s="242"/>
      <c r="BW113" s="242"/>
      <c r="BX113" s="242"/>
      <c r="BY113" s="242"/>
      <c r="BZ113" s="242"/>
      <c r="CA113" s="242"/>
      <c r="CB113" s="242"/>
      <c r="CC113" s="242"/>
      <c r="CD113" s="242"/>
      <c r="CE113" s="242"/>
      <c r="CF113" s="242"/>
      <c r="CG113" s="242"/>
      <c r="CH113" s="235"/>
      <c r="CI113" s="236"/>
      <c r="CJ113" s="236"/>
      <c r="CK113" s="236"/>
      <c r="CL113" s="236"/>
      <c r="CM113" s="236"/>
      <c r="CN113" s="236"/>
      <c r="CO113" s="236"/>
      <c r="CP113" s="236"/>
      <c r="CQ113" s="237"/>
    </row>
    <row r="114" spans="11:95" ht="4.5" customHeight="1">
      <c r="K114" s="238"/>
      <c r="L114" s="238"/>
      <c r="M114" s="240"/>
      <c r="N114" s="240"/>
      <c r="O114" s="240"/>
      <c r="P114" s="240"/>
      <c r="Q114" s="240"/>
      <c r="R114" s="240"/>
      <c r="S114" s="240"/>
      <c r="T114" s="240"/>
      <c r="U114" s="240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242"/>
      <c r="BC114" s="242"/>
      <c r="BD114" s="242"/>
      <c r="BE114" s="242"/>
      <c r="BF114" s="242"/>
      <c r="BG114" s="242"/>
      <c r="BH114" s="242"/>
      <c r="BI114" s="242"/>
      <c r="BJ114" s="242"/>
      <c r="BK114" s="242"/>
      <c r="BL114" s="242"/>
      <c r="BM114" s="242"/>
      <c r="BN114" s="242"/>
      <c r="BO114" s="242"/>
      <c r="BP114" s="242"/>
      <c r="BQ114" s="242"/>
      <c r="BR114" s="242"/>
      <c r="BS114" s="242"/>
      <c r="BT114" s="242"/>
      <c r="BU114" s="242"/>
      <c r="BV114" s="242"/>
      <c r="BW114" s="242"/>
      <c r="BX114" s="242"/>
      <c r="BY114" s="242"/>
      <c r="BZ114" s="242"/>
      <c r="CA114" s="242"/>
      <c r="CB114" s="242"/>
      <c r="CC114" s="242"/>
      <c r="CD114" s="242"/>
      <c r="CE114" s="242"/>
      <c r="CF114" s="242"/>
      <c r="CG114" s="242"/>
      <c r="CH114" s="235"/>
      <c r="CI114" s="236"/>
      <c r="CJ114" s="236"/>
      <c r="CK114" s="236"/>
      <c r="CL114" s="236"/>
      <c r="CM114" s="236"/>
      <c r="CN114" s="236"/>
      <c r="CO114" s="236"/>
      <c r="CP114" s="236"/>
      <c r="CQ114" s="237"/>
    </row>
    <row r="115" spans="11:95" ht="4.5" customHeight="1">
      <c r="K115" s="238"/>
      <c r="L115" s="238"/>
      <c r="M115" s="240"/>
      <c r="N115" s="240"/>
      <c r="O115" s="240"/>
      <c r="P115" s="240"/>
      <c r="Q115" s="240"/>
      <c r="R115" s="240"/>
      <c r="S115" s="240"/>
      <c r="T115" s="240"/>
      <c r="U115" s="240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  <c r="AJ115" s="242"/>
      <c r="AK115" s="242"/>
      <c r="AL115" s="242"/>
      <c r="AM115" s="242"/>
      <c r="AN115" s="242"/>
      <c r="AO115" s="242"/>
      <c r="AP115" s="242"/>
      <c r="AQ115" s="242"/>
      <c r="AR115" s="242"/>
      <c r="AS115" s="242"/>
      <c r="AT115" s="242"/>
      <c r="AU115" s="242"/>
      <c r="AV115" s="242"/>
      <c r="AW115" s="242"/>
      <c r="AX115" s="242"/>
      <c r="AY115" s="242"/>
      <c r="AZ115" s="242"/>
      <c r="BA115" s="242"/>
      <c r="BB115" s="242"/>
      <c r="BC115" s="242"/>
      <c r="BD115" s="242"/>
      <c r="BE115" s="242"/>
      <c r="BF115" s="242"/>
      <c r="BG115" s="242"/>
      <c r="BH115" s="242"/>
      <c r="BI115" s="242"/>
      <c r="BJ115" s="242"/>
      <c r="BK115" s="242"/>
      <c r="BL115" s="242"/>
      <c r="BM115" s="242"/>
      <c r="BN115" s="242"/>
      <c r="BO115" s="242"/>
      <c r="BP115" s="242"/>
      <c r="BQ115" s="242"/>
      <c r="BR115" s="242"/>
      <c r="BS115" s="242"/>
      <c r="BT115" s="242"/>
      <c r="BU115" s="242"/>
      <c r="BV115" s="242"/>
      <c r="BW115" s="242"/>
      <c r="BX115" s="242"/>
      <c r="BY115" s="242"/>
      <c r="BZ115" s="242"/>
      <c r="CA115" s="242"/>
      <c r="CB115" s="242"/>
      <c r="CC115" s="242"/>
      <c r="CD115" s="242"/>
      <c r="CE115" s="242"/>
      <c r="CF115" s="242"/>
      <c r="CG115" s="242"/>
      <c r="CH115" s="235"/>
      <c r="CI115" s="236"/>
      <c r="CJ115" s="236"/>
      <c r="CK115" s="236"/>
      <c r="CL115" s="236"/>
      <c r="CM115" s="236"/>
      <c r="CN115" s="236"/>
      <c r="CO115" s="236"/>
      <c r="CP115" s="236"/>
      <c r="CQ115" s="237"/>
    </row>
    <row r="116" spans="11:95" ht="4.5" customHeight="1">
      <c r="K116" s="239"/>
      <c r="L116" s="239"/>
      <c r="M116" s="241"/>
      <c r="N116" s="241"/>
      <c r="O116" s="241"/>
      <c r="P116" s="241"/>
      <c r="Q116" s="241"/>
      <c r="R116" s="241"/>
      <c r="S116" s="241"/>
      <c r="T116" s="241"/>
      <c r="U116" s="241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  <c r="AJ116" s="243"/>
      <c r="AK116" s="243"/>
      <c r="AL116" s="243"/>
      <c r="AM116" s="243"/>
      <c r="AN116" s="243"/>
      <c r="AO116" s="243"/>
      <c r="AP116" s="243"/>
      <c r="AQ116" s="243"/>
      <c r="AR116" s="243"/>
      <c r="AS116" s="243"/>
      <c r="AT116" s="243"/>
      <c r="AU116" s="243"/>
      <c r="AV116" s="243"/>
      <c r="AW116" s="243"/>
      <c r="AX116" s="243"/>
      <c r="AY116" s="243"/>
      <c r="AZ116" s="243"/>
      <c r="BA116" s="243"/>
      <c r="BB116" s="243"/>
      <c r="BC116" s="243"/>
      <c r="BD116" s="243"/>
      <c r="BE116" s="243"/>
      <c r="BF116" s="243"/>
      <c r="BG116" s="243"/>
      <c r="BH116" s="243"/>
      <c r="BI116" s="243"/>
      <c r="BJ116" s="243"/>
      <c r="BK116" s="243"/>
      <c r="BL116" s="243"/>
      <c r="BM116" s="243"/>
      <c r="BN116" s="243"/>
      <c r="BO116" s="243"/>
      <c r="BP116" s="243"/>
      <c r="BQ116" s="243"/>
      <c r="BR116" s="243"/>
      <c r="BS116" s="243"/>
      <c r="BT116" s="243"/>
      <c r="BU116" s="243"/>
      <c r="BV116" s="243"/>
      <c r="BW116" s="243"/>
      <c r="BX116" s="243"/>
      <c r="BY116" s="243"/>
      <c r="BZ116" s="243"/>
      <c r="CA116" s="243"/>
      <c r="CB116" s="243"/>
      <c r="CC116" s="243"/>
      <c r="CD116" s="243"/>
      <c r="CE116" s="243"/>
      <c r="CF116" s="243"/>
      <c r="CG116" s="243"/>
      <c r="CH116" s="235"/>
      <c r="CI116" s="236"/>
      <c r="CJ116" s="236"/>
      <c r="CK116" s="236"/>
      <c r="CL116" s="236"/>
      <c r="CM116" s="236"/>
      <c r="CN116" s="236"/>
      <c r="CO116" s="236"/>
      <c r="CP116" s="236"/>
      <c r="CQ116" s="237"/>
    </row>
    <row r="117" spans="11:95" ht="4.5" customHeight="1">
      <c r="K117" s="238" t="s">
        <v>1581</v>
      </c>
      <c r="L117" s="238"/>
      <c r="M117" s="240" t="s">
        <v>1582</v>
      </c>
      <c r="N117" s="240"/>
      <c r="O117" s="240"/>
      <c r="P117" s="240"/>
      <c r="Q117" s="240"/>
      <c r="R117" s="240"/>
      <c r="S117" s="240"/>
      <c r="T117" s="240"/>
      <c r="U117" s="240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  <c r="AJ117" s="242"/>
      <c r="AK117" s="242"/>
      <c r="AL117" s="242"/>
      <c r="AM117" s="242"/>
      <c r="AN117" s="242"/>
      <c r="AO117" s="242"/>
      <c r="AP117" s="242"/>
      <c r="AQ117" s="242"/>
      <c r="AR117" s="242"/>
      <c r="AS117" s="242"/>
      <c r="AT117" s="242"/>
      <c r="AU117" s="242"/>
      <c r="AV117" s="242"/>
      <c r="AW117" s="242"/>
      <c r="AX117" s="242"/>
      <c r="AY117" s="242"/>
      <c r="AZ117" s="242"/>
      <c r="BA117" s="242"/>
      <c r="BB117" s="242"/>
      <c r="BC117" s="242"/>
      <c r="BD117" s="242"/>
      <c r="BE117" s="242"/>
      <c r="BF117" s="242"/>
      <c r="BG117" s="242"/>
      <c r="BH117" s="242"/>
      <c r="BI117" s="242"/>
      <c r="BJ117" s="242"/>
      <c r="BK117" s="242"/>
      <c r="BL117" s="242"/>
      <c r="BM117" s="242"/>
      <c r="BN117" s="242"/>
      <c r="BO117" s="242"/>
      <c r="BP117" s="242"/>
      <c r="BQ117" s="242"/>
      <c r="BR117" s="242"/>
      <c r="BS117" s="242"/>
      <c r="BT117" s="242"/>
      <c r="BU117" s="242"/>
      <c r="BV117" s="242"/>
      <c r="BW117" s="242"/>
      <c r="BX117" s="242"/>
      <c r="BY117" s="242"/>
      <c r="BZ117" s="242"/>
      <c r="CA117" s="242"/>
      <c r="CB117" s="242"/>
      <c r="CC117" s="242"/>
      <c r="CD117" s="242"/>
      <c r="CE117" s="242"/>
      <c r="CF117" s="242"/>
      <c r="CG117" s="242"/>
      <c r="CH117" s="232"/>
      <c r="CI117" s="233"/>
      <c r="CJ117" s="233"/>
      <c r="CK117" s="233"/>
      <c r="CL117" s="233"/>
      <c r="CM117" s="233"/>
      <c r="CN117" s="233"/>
      <c r="CO117" s="233"/>
      <c r="CP117" s="233"/>
      <c r="CQ117" s="234"/>
    </row>
    <row r="118" spans="11:95" ht="4.5" customHeight="1">
      <c r="K118" s="238"/>
      <c r="L118" s="238"/>
      <c r="M118" s="240"/>
      <c r="N118" s="240"/>
      <c r="O118" s="240"/>
      <c r="P118" s="240"/>
      <c r="Q118" s="240"/>
      <c r="R118" s="240"/>
      <c r="S118" s="240"/>
      <c r="T118" s="240"/>
      <c r="U118" s="240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/>
      <c r="AV118" s="242"/>
      <c r="AW118" s="242"/>
      <c r="AX118" s="242"/>
      <c r="AY118" s="242"/>
      <c r="AZ118" s="242"/>
      <c r="BA118" s="242"/>
      <c r="BB118" s="242"/>
      <c r="BC118" s="242"/>
      <c r="BD118" s="242"/>
      <c r="BE118" s="242"/>
      <c r="BF118" s="242"/>
      <c r="BG118" s="242"/>
      <c r="BH118" s="242"/>
      <c r="BI118" s="242"/>
      <c r="BJ118" s="242"/>
      <c r="BK118" s="242"/>
      <c r="BL118" s="242"/>
      <c r="BM118" s="242"/>
      <c r="BN118" s="242"/>
      <c r="BO118" s="242"/>
      <c r="BP118" s="242"/>
      <c r="BQ118" s="242"/>
      <c r="BR118" s="242"/>
      <c r="BS118" s="242"/>
      <c r="BT118" s="242"/>
      <c r="BU118" s="242"/>
      <c r="BV118" s="242"/>
      <c r="BW118" s="242"/>
      <c r="BX118" s="242"/>
      <c r="BY118" s="242"/>
      <c r="BZ118" s="242"/>
      <c r="CA118" s="242"/>
      <c r="CB118" s="242"/>
      <c r="CC118" s="242"/>
      <c r="CD118" s="242"/>
      <c r="CE118" s="242"/>
      <c r="CF118" s="242"/>
      <c r="CG118" s="242"/>
      <c r="CH118" s="235"/>
      <c r="CI118" s="236"/>
      <c r="CJ118" s="236"/>
      <c r="CK118" s="236"/>
      <c r="CL118" s="236"/>
      <c r="CM118" s="236"/>
      <c r="CN118" s="236"/>
      <c r="CO118" s="236"/>
      <c r="CP118" s="236"/>
      <c r="CQ118" s="237"/>
    </row>
    <row r="119" spans="11:95" ht="4.5" customHeight="1">
      <c r="K119" s="238"/>
      <c r="L119" s="238"/>
      <c r="M119" s="240"/>
      <c r="N119" s="240"/>
      <c r="O119" s="240"/>
      <c r="P119" s="240"/>
      <c r="Q119" s="240"/>
      <c r="R119" s="240"/>
      <c r="S119" s="240"/>
      <c r="T119" s="240"/>
      <c r="U119" s="240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42"/>
      <c r="AX119" s="242"/>
      <c r="AY119" s="242"/>
      <c r="AZ119" s="242"/>
      <c r="BA119" s="242"/>
      <c r="BB119" s="242"/>
      <c r="BC119" s="242"/>
      <c r="BD119" s="242"/>
      <c r="BE119" s="242"/>
      <c r="BF119" s="242"/>
      <c r="BG119" s="242"/>
      <c r="BH119" s="242"/>
      <c r="BI119" s="242"/>
      <c r="BJ119" s="242"/>
      <c r="BK119" s="242"/>
      <c r="BL119" s="242"/>
      <c r="BM119" s="242"/>
      <c r="BN119" s="242"/>
      <c r="BO119" s="242"/>
      <c r="BP119" s="242"/>
      <c r="BQ119" s="242"/>
      <c r="BR119" s="242"/>
      <c r="BS119" s="242"/>
      <c r="BT119" s="242"/>
      <c r="BU119" s="242"/>
      <c r="BV119" s="242"/>
      <c r="BW119" s="242"/>
      <c r="BX119" s="242"/>
      <c r="BY119" s="242"/>
      <c r="BZ119" s="242"/>
      <c r="CA119" s="242"/>
      <c r="CB119" s="242"/>
      <c r="CC119" s="242"/>
      <c r="CD119" s="242"/>
      <c r="CE119" s="242"/>
      <c r="CF119" s="242"/>
      <c r="CG119" s="242"/>
      <c r="CH119" s="235"/>
      <c r="CI119" s="236"/>
      <c r="CJ119" s="236"/>
      <c r="CK119" s="236"/>
      <c r="CL119" s="236"/>
      <c r="CM119" s="236"/>
      <c r="CN119" s="236"/>
      <c r="CO119" s="236"/>
      <c r="CP119" s="236"/>
      <c r="CQ119" s="237"/>
    </row>
    <row r="120" spans="11:95" ht="4.5" customHeight="1">
      <c r="K120" s="238"/>
      <c r="L120" s="238"/>
      <c r="M120" s="240"/>
      <c r="N120" s="240"/>
      <c r="O120" s="240"/>
      <c r="P120" s="240"/>
      <c r="Q120" s="240"/>
      <c r="R120" s="240"/>
      <c r="S120" s="240"/>
      <c r="T120" s="240"/>
      <c r="U120" s="240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  <c r="AJ120" s="242"/>
      <c r="AK120" s="242"/>
      <c r="AL120" s="242"/>
      <c r="AM120" s="242"/>
      <c r="AN120" s="242"/>
      <c r="AO120" s="242"/>
      <c r="AP120" s="242"/>
      <c r="AQ120" s="242"/>
      <c r="AR120" s="242"/>
      <c r="AS120" s="242"/>
      <c r="AT120" s="242"/>
      <c r="AU120" s="242"/>
      <c r="AV120" s="242"/>
      <c r="AW120" s="242"/>
      <c r="AX120" s="242"/>
      <c r="AY120" s="242"/>
      <c r="AZ120" s="242"/>
      <c r="BA120" s="242"/>
      <c r="BB120" s="242"/>
      <c r="BC120" s="242"/>
      <c r="BD120" s="242"/>
      <c r="BE120" s="242"/>
      <c r="BF120" s="242"/>
      <c r="BG120" s="242"/>
      <c r="BH120" s="242"/>
      <c r="BI120" s="242"/>
      <c r="BJ120" s="242"/>
      <c r="BK120" s="242"/>
      <c r="BL120" s="242"/>
      <c r="BM120" s="242"/>
      <c r="BN120" s="242"/>
      <c r="BO120" s="242"/>
      <c r="BP120" s="242"/>
      <c r="BQ120" s="242"/>
      <c r="BR120" s="242"/>
      <c r="BS120" s="242"/>
      <c r="BT120" s="242"/>
      <c r="BU120" s="242"/>
      <c r="BV120" s="242"/>
      <c r="BW120" s="242"/>
      <c r="BX120" s="242"/>
      <c r="BY120" s="242"/>
      <c r="BZ120" s="242"/>
      <c r="CA120" s="242"/>
      <c r="CB120" s="242"/>
      <c r="CC120" s="242"/>
      <c r="CD120" s="242"/>
      <c r="CE120" s="242"/>
      <c r="CF120" s="242"/>
      <c r="CG120" s="242"/>
      <c r="CH120" s="235"/>
      <c r="CI120" s="236"/>
      <c r="CJ120" s="236"/>
      <c r="CK120" s="236"/>
      <c r="CL120" s="236"/>
      <c r="CM120" s="236"/>
      <c r="CN120" s="236"/>
      <c r="CO120" s="236"/>
      <c r="CP120" s="236"/>
      <c r="CQ120" s="237"/>
    </row>
    <row r="121" spans="11:95" ht="4.5" customHeight="1">
      <c r="K121" s="238" t="s">
        <v>1583</v>
      </c>
      <c r="L121" s="238"/>
      <c r="M121" s="240" t="s">
        <v>1582</v>
      </c>
      <c r="N121" s="240"/>
      <c r="O121" s="240"/>
      <c r="P121" s="240"/>
      <c r="Q121" s="240"/>
      <c r="R121" s="240"/>
      <c r="S121" s="240"/>
      <c r="T121" s="240"/>
      <c r="U121" s="240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  <c r="AJ121" s="242"/>
      <c r="AK121" s="242"/>
      <c r="AL121" s="242"/>
      <c r="AM121" s="242"/>
      <c r="AN121" s="242"/>
      <c r="AO121" s="242"/>
      <c r="AP121" s="242"/>
      <c r="AQ121" s="242"/>
      <c r="AR121" s="242"/>
      <c r="AS121" s="242"/>
      <c r="AT121" s="242"/>
      <c r="AU121" s="242"/>
      <c r="AV121" s="242"/>
      <c r="AW121" s="242"/>
      <c r="AX121" s="242"/>
      <c r="AY121" s="242"/>
      <c r="AZ121" s="242"/>
      <c r="BA121" s="242"/>
      <c r="BB121" s="242"/>
      <c r="BC121" s="242"/>
      <c r="BD121" s="242"/>
      <c r="BE121" s="242"/>
      <c r="BF121" s="242"/>
      <c r="BG121" s="242"/>
      <c r="BH121" s="242"/>
      <c r="BI121" s="242"/>
      <c r="BJ121" s="242"/>
      <c r="BK121" s="242"/>
      <c r="BL121" s="242"/>
      <c r="BM121" s="242"/>
      <c r="BN121" s="242"/>
      <c r="BO121" s="242"/>
      <c r="BP121" s="242"/>
      <c r="BQ121" s="242"/>
      <c r="BR121" s="242"/>
      <c r="BS121" s="242"/>
      <c r="BT121" s="242"/>
      <c r="BU121" s="242"/>
      <c r="BV121" s="242"/>
      <c r="BW121" s="242"/>
      <c r="BX121" s="242"/>
      <c r="BY121" s="242"/>
      <c r="BZ121" s="242"/>
      <c r="CA121" s="242"/>
      <c r="CB121" s="242"/>
      <c r="CC121" s="242"/>
      <c r="CD121" s="242"/>
      <c r="CE121" s="242"/>
      <c r="CF121" s="242"/>
      <c r="CG121" s="242"/>
      <c r="CH121" s="235"/>
      <c r="CI121" s="236"/>
      <c r="CJ121" s="236"/>
      <c r="CK121" s="236"/>
      <c r="CL121" s="236"/>
      <c r="CM121" s="236"/>
      <c r="CN121" s="236"/>
      <c r="CO121" s="236"/>
      <c r="CP121" s="236"/>
      <c r="CQ121" s="237"/>
    </row>
    <row r="122" spans="11:95" ht="4.5" customHeight="1">
      <c r="K122" s="238"/>
      <c r="L122" s="238"/>
      <c r="M122" s="240"/>
      <c r="N122" s="240"/>
      <c r="O122" s="240"/>
      <c r="P122" s="240"/>
      <c r="Q122" s="240"/>
      <c r="R122" s="240"/>
      <c r="S122" s="240"/>
      <c r="T122" s="240"/>
      <c r="U122" s="240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  <c r="AJ122" s="242"/>
      <c r="AK122" s="242"/>
      <c r="AL122" s="242"/>
      <c r="AM122" s="242"/>
      <c r="AN122" s="242"/>
      <c r="AO122" s="242"/>
      <c r="AP122" s="242"/>
      <c r="AQ122" s="242"/>
      <c r="AR122" s="242"/>
      <c r="AS122" s="242"/>
      <c r="AT122" s="242"/>
      <c r="AU122" s="242"/>
      <c r="AV122" s="242"/>
      <c r="AW122" s="242"/>
      <c r="AX122" s="242"/>
      <c r="AY122" s="242"/>
      <c r="AZ122" s="242"/>
      <c r="BA122" s="242"/>
      <c r="BB122" s="242"/>
      <c r="BC122" s="242"/>
      <c r="BD122" s="242"/>
      <c r="BE122" s="242"/>
      <c r="BF122" s="242"/>
      <c r="BG122" s="242"/>
      <c r="BH122" s="242"/>
      <c r="BI122" s="242"/>
      <c r="BJ122" s="242"/>
      <c r="BK122" s="242"/>
      <c r="BL122" s="242"/>
      <c r="BM122" s="242"/>
      <c r="BN122" s="242"/>
      <c r="BO122" s="242"/>
      <c r="BP122" s="242"/>
      <c r="BQ122" s="242"/>
      <c r="BR122" s="242"/>
      <c r="BS122" s="242"/>
      <c r="BT122" s="242"/>
      <c r="BU122" s="242"/>
      <c r="BV122" s="242"/>
      <c r="BW122" s="242"/>
      <c r="BX122" s="242"/>
      <c r="BY122" s="242"/>
      <c r="BZ122" s="242"/>
      <c r="CA122" s="242"/>
      <c r="CB122" s="242"/>
      <c r="CC122" s="242"/>
      <c r="CD122" s="242"/>
      <c r="CE122" s="242"/>
      <c r="CF122" s="242"/>
      <c r="CG122" s="242"/>
      <c r="CH122" s="235"/>
      <c r="CI122" s="236"/>
      <c r="CJ122" s="236"/>
      <c r="CK122" s="236"/>
      <c r="CL122" s="236"/>
      <c r="CM122" s="236"/>
      <c r="CN122" s="236"/>
      <c r="CO122" s="236"/>
      <c r="CP122" s="236"/>
      <c r="CQ122" s="237"/>
    </row>
    <row r="123" spans="11:95" ht="4.5" customHeight="1">
      <c r="K123" s="238"/>
      <c r="L123" s="238"/>
      <c r="M123" s="240"/>
      <c r="N123" s="240"/>
      <c r="O123" s="240"/>
      <c r="P123" s="240"/>
      <c r="Q123" s="240"/>
      <c r="R123" s="240"/>
      <c r="S123" s="240"/>
      <c r="T123" s="240"/>
      <c r="U123" s="240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  <c r="BA123" s="242"/>
      <c r="BB123" s="242"/>
      <c r="BC123" s="242"/>
      <c r="BD123" s="242"/>
      <c r="BE123" s="242"/>
      <c r="BF123" s="242"/>
      <c r="BG123" s="242"/>
      <c r="BH123" s="242"/>
      <c r="BI123" s="242"/>
      <c r="BJ123" s="242"/>
      <c r="BK123" s="242"/>
      <c r="BL123" s="242"/>
      <c r="BM123" s="242"/>
      <c r="BN123" s="242"/>
      <c r="BO123" s="242"/>
      <c r="BP123" s="242"/>
      <c r="BQ123" s="242"/>
      <c r="BR123" s="242"/>
      <c r="BS123" s="242"/>
      <c r="BT123" s="242"/>
      <c r="BU123" s="242"/>
      <c r="BV123" s="242"/>
      <c r="BW123" s="242"/>
      <c r="BX123" s="242"/>
      <c r="BY123" s="242"/>
      <c r="BZ123" s="242"/>
      <c r="CA123" s="242"/>
      <c r="CB123" s="242"/>
      <c r="CC123" s="242"/>
      <c r="CD123" s="242"/>
      <c r="CE123" s="242"/>
      <c r="CF123" s="242"/>
      <c r="CG123" s="242"/>
      <c r="CH123" s="235"/>
      <c r="CI123" s="236"/>
      <c r="CJ123" s="236"/>
      <c r="CK123" s="236"/>
      <c r="CL123" s="236"/>
      <c r="CM123" s="236"/>
      <c r="CN123" s="236"/>
      <c r="CO123" s="236"/>
      <c r="CP123" s="236"/>
      <c r="CQ123" s="237"/>
    </row>
    <row r="124" spans="11:95" ht="4.5" customHeight="1">
      <c r="K124" s="239"/>
      <c r="L124" s="239"/>
      <c r="M124" s="241"/>
      <c r="N124" s="241"/>
      <c r="O124" s="241"/>
      <c r="P124" s="241"/>
      <c r="Q124" s="241"/>
      <c r="R124" s="241"/>
      <c r="S124" s="241"/>
      <c r="T124" s="241"/>
      <c r="U124" s="241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  <c r="AJ124" s="243"/>
      <c r="AK124" s="243"/>
      <c r="AL124" s="243"/>
      <c r="AM124" s="243"/>
      <c r="AN124" s="243"/>
      <c r="AO124" s="243"/>
      <c r="AP124" s="243"/>
      <c r="AQ124" s="243"/>
      <c r="AR124" s="243"/>
      <c r="AS124" s="243"/>
      <c r="AT124" s="243"/>
      <c r="AU124" s="243"/>
      <c r="AV124" s="243"/>
      <c r="AW124" s="243"/>
      <c r="AX124" s="243"/>
      <c r="AY124" s="243"/>
      <c r="AZ124" s="243"/>
      <c r="BA124" s="243"/>
      <c r="BB124" s="243"/>
      <c r="BC124" s="243"/>
      <c r="BD124" s="243"/>
      <c r="BE124" s="243"/>
      <c r="BF124" s="243"/>
      <c r="BG124" s="243"/>
      <c r="BH124" s="243"/>
      <c r="BI124" s="243"/>
      <c r="BJ124" s="243"/>
      <c r="BK124" s="243"/>
      <c r="BL124" s="243"/>
      <c r="BM124" s="243"/>
      <c r="BN124" s="243"/>
      <c r="BO124" s="243"/>
      <c r="BP124" s="243"/>
      <c r="BQ124" s="243"/>
      <c r="BR124" s="243"/>
      <c r="BS124" s="243"/>
      <c r="BT124" s="243"/>
      <c r="BU124" s="243"/>
      <c r="BV124" s="243"/>
      <c r="BW124" s="243"/>
      <c r="BX124" s="243"/>
      <c r="BY124" s="243"/>
      <c r="BZ124" s="243"/>
      <c r="CA124" s="243"/>
      <c r="CB124" s="243"/>
      <c r="CC124" s="243"/>
      <c r="CD124" s="243"/>
      <c r="CE124" s="243"/>
      <c r="CF124" s="243"/>
      <c r="CG124" s="243"/>
      <c r="CH124" s="235"/>
      <c r="CI124" s="236"/>
      <c r="CJ124" s="236"/>
      <c r="CK124" s="236"/>
      <c r="CL124" s="236"/>
      <c r="CM124" s="236"/>
      <c r="CN124" s="236"/>
      <c r="CO124" s="236"/>
      <c r="CP124" s="236"/>
      <c r="CQ124" s="237"/>
    </row>
    <row r="125" spans="11:95" ht="4.5" customHeight="1">
      <c r="K125" s="238" t="s">
        <v>1581</v>
      </c>
      <c r="L125" s="238"/>
      <c r="M125" s="240" t="s">
        <v>1582</v>
      </c>
      <c r="N125" s="240"/>
      <c r="O125" s="240"/>
      <c r="P125" s="240"/>
      <c r="Q125" s="240"/>
      <c r="R125" s="240"/>
      <c r="S125" s="240"/>
      <c r="T125" s="240"/>
      <c r="U125" s="240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  <c r="AJ125" s="242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42"/>
      <c r="AY125" s="242"/>
      <c r="AZ125" s="242"/>
      <c r="BA125" s="242"/>
      <c r="BB125" s="242"/>
      <c r="BC125" s="242"/>
      <c r="BD125" s="242"/>
      <c r="BE125" s="242"/>
      <c r="BF125" s="242"/>
      <c r="BG125" s="242"/>
      <c r="BH125" s="242"/>
      <c r="BI125" s="242"/>
      <c r="BJ125" s="242"/>
      <c r="BK125" s="242"/>
      <c r="BL125" s="242"/>
      <c r="BM125" s="242"/>
      <c r="BN125" s="242"/>
      <c r="BO125" s="242"/>
      <c r="BP125" s="242"/>
      <c r="BQ125" s="242"/>
      <c r="BR125" s="242"/>
      <c r="BS125" s="242"/>
      <c r="BT125" s="242"/>
      <c r="BU125" s="242"/>
      <c r="BV125" s="242"/>
      <c r="BW125" s="242"/>
      <c r="BX125" s="242"/>
      <c r="BY125" s="242"/>
      <c r="BZ125" s="242"/>
      <c r="CA125" s="242"/>
      <c r="CB125" s="242"/>
      <c r="CC125" s="242"/>
      <c r="CD125" s="242"/>
      <c r="CE125" s="242"/>
      <c r="CF125" s="242"/>
      <c r="CG125" s="242"/>
      <c r="CH125" s="232"/>
      <c r="CI125" s="233"/>
      <c r="CJ125" s="233"/>
      <c r="CK125" s="233"/>
      <c r="CL125" s="233"/>
      <c r="CM125" s="233"/>
      <c r="CN125" s="233"/>
      <c r="CO125" s="233"/>
      <c r="CP125" s="233"/>
      <c r="CQ125" s="234"/>
    </row>
    <row r="126" spans="11:95" ht="4.5" customHeight="1">
      <c r="K126" s="238"/>
      <c r="L126" s="238"/>
      <c r="M126" s="240"/>
      <c r="N126" s="240"/>
      <c r="O126" s="240"/>
      <c r="P126" s="240"/>
      <c r="Q126" s="240"/>
      <c r="R126" s="240"/>
      <c r="S126" s="240"/>
      <c r="T126" s="240"/>
      <c r="U126" s="240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  <c r="AJ126" s="242"/>
      <c r="AK126" s="242"/>
      <c r="AL126" s="242"/>
      <c r="AM126" s="242"/>
      <c r="AN126" s="242"/>
      <c r="AO126" s="242"/>
      <c r="AP126" s="242"/>
      <c r="AQ126" s="242"/>
      <c r="AR126" s="242"/>
      <c r="AS126" s="242"/>
      <c r="AT126" s="242"/>
      <c r="AU126" s="242"/>
      <c r="AV126" s="242"/>
      <c r="AW126" s="242"/>
      <c r="AX126" s="242"/>
      <c r="AY126" s="242"/>
      <c r="AZ126" s="242"/>
      <c r="BA126" s="242"/>
      <c r="BB126" s="242"/>
      <c r="BC126" s="242"/>
      <c r="BD126" s="242"/>
      <c r="BE126" s="242"/>
      <c r="BF126" s="242"/>
      <c r="BG126" s="242"/>
      <c r="BH126" s="242"/>
      <c r="BI126" s="242"/>
      <c r="BJ126" s="242"/>
      <c r="BK126" s="242"/>
      <c r="BL126" s="242"/>
      <c r="BM126" s="242"/>
      <c r="BN126" s="242"/>
      <c r="BO126" s="242"/>
      <c r="BP126" s="242"/>
      <c r="BQ126" s="242"/>
      <c r="BR126" s="242"/>
      <c r="BS126" s="242"/>
      <c r="BT126" s="242"/>
      <c r="BU126" s="242"/>
      <c r="BV126" s="242"/>
      <c r="BW126" s="242"/>
      <c r="BX126" s="242"/>
      <c r="BY126" s="242"/>
      <c r="BZ126" s="242"/>
      <c r="CA126" s="242"/>
      <c r="CB126" s="242"/>
      <c r="CC126" s="242"/>
      <c r="CD126" s="242"/>
      <c r="CE126" s="242"/>
      <c r="CF126" s="242"/>
      <c r="CG126" s="242"/>
      <c r="CH126" s="235"/>
      <c r="CI126" s="236"/>
      <c r="CJ126" s="236"/>
      <c r="CK126" s="236"/>
      <c r="CL126" s="236"/>
      <c r="CM126" s="236"/>
      <c r="CN126" s="236"/>
      <c r="CO126" s="236"/>
      <c r="CP126" s="236"/>
      <c r="CQ126" s="237"/>
    </row>
    <row r="127" spans="11:95" ht="4.5" customHeight="1">
      <c r="K127" s="238"/>
      <c r="L127" s="238"/>
      <c r="M127" s="240"/>
      <c r="N127" s="240"/>
      <c r="O127" s="240"/>
      <c r="P127" s="240"/>
      <c r="Q127" s="240"/>
      <c r="R127" s="240"/>
      <c r="S127" s="240"/>
      <c r="T127" s="240"/>
      <c r="U127" s="240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2"/>
      <c r="AK127" s="242"/>
      <c r="AL127" s="242"/>
      <c r="AM127" s="242"/>
      <c r="AN127" s="242"/>
      <c r="AO127" s="242"/>
      <c r="AP127" s="242"/>
      <c r="AQ127" s="242"/>
      <c r="AR127" s="242"/>
      <c r="AS127" s="242"/>
      <c r="AT127" s="242"/>
      <c r="AU127" s="242"/>
      <c r="AV127" s="242"/>
      <c r="AW127" s="242"/>
      <c r="AX127" s="242"/>
      <c r="AY127" s="242"/>
      <c r="AZ127" s="242"/>
      <c r="BA127" s="242"/>
      <c r="BB127" s="242"/>
      <c r="BC127" s="242"/>
      <c r="BD127" s="242"/>
      <c r="BE127" s="242"/>
      <c r="BF127" s="242"/>
      <c r="BG127" s="242"/>
      <c r="BH127" s="242"/>
      <c r="BI127" s="242"/>
      <c r="BJ127" s="242"/>
      <c r="BK127" s="242"/>
      <c r="BL127" s="242"/>
      <c r="BM127" s="242"/>
      <c r="BN127" s="242"/>
      <c r="BO127" s="242"/>
      <c r="BP127" s="242"/>
      <c r="BQ127" s="242"/>
      <c r="BR127" s="242"/>
      <c r="BS127" s="242"/>
      <c r="BT127" s="242"/>
      <c r="BU127" s="242"/>
      <c r="BV127" s="242"/>
      <c r="BW127" s="242"/>
      <c r="BX127" s="242"/>
      <c r="BY127" s="242"/>
      <c r="BZ127" s="242"/>
      <c r="CA127" s="242"/>
      <c r="CB127" s="242"/>
      <c r="CC127" s="242"/>
      <c r="CD127" s="242"/>
      <c r="CE127" s="242"/>
      <c r="CF127" s="242"/>
      <c r="CG127" s="242"/>
      <c r="CH127" s="235"/>
      <c r="CI127" s="236"/>
      <c r="CJ127" s="236"/>
      <c r="CK127" s="236"/>
      <c r="CL127" s="236"/>
      <c r="CM127" s="236"/>
      <c r="CN127" s="236"/>
      <c r="CO127" s="236"/>
      <c r="CP127" s="236"/>
      <c r="CQ127" s="237"/>
    </row>
    <row r="128" spans="11:95" ht="4.5" customHeight="1">
      <c r="K128" s="238"/>
      <c r="L128" s="238"/>
      <c r="M128" s="240"/>
      <c r="N128" s="240"/>
      <c r="O128" s="240"/>
      <c r="P128" s="240"/>
      <c r="Q128" s="240"/>
      <c r="R128" s="240"/>
      <c r="S128" s="240"/>
      <c r="T128" s="240"/>
      <c r="U128" s="240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  <c r="AJ128" s="242"/>
      <c r="AK128" s="242"/>
      <c r="AL128" s="242"/>
      <c r="AM128" s="242"/>
      <c r="AN128" s="242"/>
      <c r="AO128" s="242"/>
      <c r="AP128" s="242"/>
      <c r="AQ128" s="242"/>
      <c r="AR128" s="242"/>
      <c r="AS128" s="242"/>
      <c r="AT128" s="242"/>
      <c r="AU128" s="242"/>
      <c r="AV128" s="242"/>
      <c r="AW128" s="242"/>
      <c r="AX128" s="242"/>
      <c r="AY128" s="242"/>
      <c r="AZ128" s="242"/>
      <c r="BA128" s="242"/>
      <c r="BB128" s="242"/>
      <c r="BC128" s="242"/>
      <c r="BD128" s="242"/>
      <c r="BE128" s="242"/>
      <c r="BF128" s="242"/>
      <c r="BG128" s="242"/>
      <c r="BH128" s="242"/>
      <c r="BI128" s="242"/>
      <c r="BJ128" s="242"/>
      <c r="BK128" s="242"/>
      <c r="BL128" s="242"/>
      <c r="BM128" s="242"/>
      <c r="BN128" s="242"/>
      <c r="BO128" s="242"/>
      <c r="BP128" s="242"/>
      <c r="BQ128" s="242"/>
      <c r="BR128" s="242"/>
      <c r="BS128" s="242"/>
      <c r="BT128" s="242"/>
      <c r="BU128" s="242"/>
      <c r="BV128" s="242"/>
      <c r="BW128" s="242"/>
      <c r="BX128" s="242"/>
      <c r="BY128" s="242"/>
      <c r="BZ128" s="242"/>
      <c r="CA128" s="242"/>
      <c r="CB128" s="242"/>
      <c r="CC128" s="242"/>
      <c r="CD128" s="242"/>
      <c r="CE128" s="242"/>
      <c r="CF128" s="242"/>
      <c r="CG128" s="242"/>
      <c r="CH128" s="235"/>
      <c r="CI128" s="236"/>
      <c r="CJ128" s="236"/>
      <c r="CK128" s="236"/>
      <c r="CL128" s="236"/>
      <c r="CM128" s="236"/>
      <c r="CN128" s="236"/>
      <c r="CO128" s="236"/>
      <c r="CP128" s="236"/>
      <c r="CQ128" s="237"/>
    </row>
    <row r="129" spans="11:95" ht="4.5" customHeight="1">
      <c r="K129" s="238" t="s">
        <v>1583</v>
      </c>
      <c r="L129" s="238"/>
      <c r="M129" s="240" t="s">
        <v>1582</v>
      </c>
      <c r="N129" s="240"/>
      <c r="O129" s="240"/>
      <c r="P129" s="240"/>
      <c r="Q129" s="240"/>
      <c r="R129" s="240"/>
      <c r="S129" s="240"/>
      <c r="T129" s="240"/>
      <c r="U129" s="240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  <c r="AJ129" s="242"/>
      <c r="AK129" s="242"/>
      <c r="AL129" s="242"/>
      <c r="AM129" s="242"/>
      <c r="AN129" s="242"/>
      <c r="AO129" s="242"/>
      <c r="AP129" s="242"/>
      <c r="AQ129" s="242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242"/>
      <c r="BD129" s="242"/>
      <c r="BE129" s="242"/>
      <c r="BF129" s="242"/>
      <c r="BG129" s="242"/>
      <c r="BH129" s="242"/>
      <c r="BI129" s="242"/>
      <c r="BJ129" s="242"/>
      <c r="BK129" s="242"/>
      <c r="BL129" s="242"/>
      <c r="BM129" s="242"/>
      <c r="BN129" s="242"/>
      <c r="BO129" s="242"/>
      <c r="BP129" s="242"/>
      <c r="BQ129" s="242"/>
      <c r="BR129" s="242"/>
      <c r="BS129" s="242"/>
      <c r="BT129" s="242"/>
      <c r="BU129" s="242"/>
      <c r="BV129" s="242"/>
      <c r="BW129" s="242"/>
      <c r="BX129" s="242"/>
      <c r="BY129" s="242"/>
      <c r="BZ129" s="242"/>
      <c r="CA129" s="242"/>
      <c r="CB129" s="242"/>
      <c r="CC129" s="242"/>
      <c r="CD129" s="242"/>
      <c r="CE129" s="242"/>
      <c r="CF129" s="242"/>
      <c r="CG129" s="242"/>
      <c r="CH129" s="235"/>
      <c r="CI129" s="236"/>
      <c r="CJ129" s="236"/>
      <c r="CK129" s="236"/>
      <c r="CL129" s="236"/>
      <c r="CM129" s="236"/>
      <c r="CN129" s="236"/>
      <c r="CO129" s="236"/>
      <c r="CP129" s="236"/>
      <c r="CQ129" s="237"/>
    </row>
    <row r="130" spans="11:95" ht="4.5" customHeight="1">
      <c r="K130" s="238"/>
      <c r="L130" s="238"/>
      <c r="M130" s="240"/>
      <c r="N130" s="240"/>
      <c r="O130" s="240"/>
      <c r="P130" s="240"/>
      <c r="Q130" s="240"/>
      <c r="R130" s="240"/>
      <c r="S130" s="240"/>
      <c r="T130" s="240"/>
      <c r="U130" s="240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  <c r="AJ130" s="242"/>
      <c r="AK130" s="242"/>
      <c r="AL130" s="242"/>
      <c r="AM130" s="242"/>
      <c r="AN130" s="242"/>
      <c r="AO130" s="242"/>
      <c r="AP130" s="242"/>
      <c r="AQ130" s="242"/>
      <c r="AR130" s="242"/>
      <c r="AS130" s="242"/>
      <c r="AT130" s="242"/>
      <c r="AU130" s="242"/>
      <c r="AV130" s="242"/>
      <c r="AW130" s="242"/>
      <c r="AX130" s="242"/>
      <c r="AY130" s="242"/>
      <c r="AZ130" s="242"/>
      <c r="BA130" s="242"/>
      <c r="BB130" s="242"/>
      <c r="BC130" s="242"/>
      <c r="BD130" s="242"/>
      <c r="BE130" s="242"/>
      <c r="BF130" s="242"/>
      <c r="BG130" s="242"/>
      <c r="BH130" s="242"/>
      <c r="BI130" s="242"/>
      <c r="BJ130" s="242"/>
      <c r="BK130" s="242"/>
      <c r="BL130" s="242"/>
      <c r="BM130" s="242"/>
      <c r="BN130" s="242"/>
      <c r="BO130" s="242"/>
      <c r="BP130" s="242"/>
      <c r="BQ130" s="242"/>
      <c r="BR130" s="242"/>
      <c r="BS130" s="242"/>
      <c r="BT130" s="242"/>
      <c r="BU130" s="242"/>
      <c r="BV130" s="242"/>
      <c r="BW130" s="242"/>
      <c r="BX130" s="242"/>
      <c r="BY130" s="242"/>
      <c r="BZ130" s="242"/>
      <c r="CA130" s="242"/>
      <c r="CB130" s="242"/>
      <c r="CC130" s="242"/>
      <c r="CD130" s="242"/>
      <c r="CE130" s="242"/>
      <c r="CF130" s="242"/>
      <c r="CG130" s="242"/>
      <c r="CH130" s="235"/>
      <c r="CI130" s="236"/>
      <c r="CJ130" s="236"/>
      <c r="CK130" s="236"/>
      <c r="CL130" s="236"/>
      <c r="CM130" s="236"/>
      <c r="CN130" s="236"/>
      <c r="CO130" s="236"/>
      <c r="CP130" s="236"/>
      <c r="CQ130" s="237"/>
    </row>
    <row r="131" spans="11:95" ht="4.5" customHeight="1">
      <c r="K131" s="238"/>
      <c r="L131" s="238"/>
      <c r="M131" s="240"/>
      <c r="N131" s="240"/>
      <c r="O131" s="240"/>
      <c r="P131" s="240"/>
      <c r="Q131" s="240"/>
      <c r="R131" s="240"/>
      <c r="S131" s="240"/>
      <c r="T131" s="240"/>
      <c r="U131" s="240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242"/>
      <c r="AS131" s="242"/>
      <c r="AT131" s="242"/>
      <c r="AU131" s="242"/>
      <c r="AV131" s="242"/>
      <c r="AW131" s="242"/>
      <c r="AX131" s="242"/>
      <c r="AY131" s="242"/>
      <c r="AZ131" s="242"/>
      <c r="BA131" s="242"/>
      <c r="BB131" s="242"/>
      <c r="BC131" s="242"/>
      <c r="BD131" s="242"/>
      <c r="BE131" s="242"/>
      <c r="BF131" s="242"/>
      <c r="BG131" s="242"/>
      <c r="BH131" s="242"/>
      <c r="BI131" s="242"/>
      <c r="BJ131" s="242"/>
      <c r="BK131" s="242"/>
      <c r="BL131" s="242"/>
      <c r="BM131" s="242"/>
      <c r="BN131" s="242"/>
      <c r="BO131" s="242"/>
      <c r="BP131" s="242"/>
      <c r="BQ131" s="242"/>
      <c r="BR131" s="242"/>
      <c r="BS131" s="242"/>
      <c r="BT131" s="242"/>
      <c r="BU131" s="242"/>
      <c r="BV131" s="242"/>
      <c r="BW131" s="242"/>
      <c r="BX131" s="242"/>
      <c r="BY131" s="242"/>
      <c r="BZ131" s="242"/>
      <c r="CA131" s="242"/>
      <c r="CB131" s="242"/>
      <c r="CC131" s="242"/>
      <c r="CD131" s="242"/>
      <c r="CE131" s="242"/>
      <c r="CF131" s="242"/>
      <c r="CG131" s="242"/>
      <c r="CH131" s="235"/>
      <c r="CI131" s="236"/>
      <c r="CJ131" s="236"/>
      <c r="CK131" s="236"/>
      <c r="CL131" s="236"/>
      <c r="CM131" s="236"/>
      <c r="CN131" s="236"/>
      <c r="CO131" s="236"/>
      <c r="CP131" s="236"/>
      <c r="CQ131" s="237"/>
    </row>
    <row r="132" spans="11:95" ht="4.5" customHeight="1">
      <c r="K132" s="239"/>
      <c r="L132" s="239"/>
      <c r="M132" s="241"/>
      <c r="N132" s="241"/>
      <c r="O132" s="241"/>
      <c r="P132" s="241"/>
      <c r="Q132" s="241"/>
      <c r="R132" s="241"/>
      <c r="S132" s="241"/>
      <c r="T132" s="241"/>
      <c r="U132" s="241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  <c r="AJ132" s="243"/>
      <c r="AK132" s="243"/>
      <c r="AL132" s="243"/>
      <c r="AM132" s="243"/>
      <c r="AN132" s="243"/>
      <c r="AO132" s="243"/>
      <c r="AP132" s="243"/>
      <c r="AQ132" s="243"/>
      <c r="AR132" s="243"/>
      <c r="AS132" s="243"/>
      <c r="AT132" s="243"/>
      <c r="AU132" s="243"/>
      <c r="AV132" s="243"/>
      <c r="AW132" s="243"/>
      <c r="AX132" s="243"/>
      <c r="AY132" s="243"/>
      <c r="AZ132" s="243"/>
      <c r="BA132" s="243"/>
      <c r="BB132" s="243"/>
      <c r="BC132" s="243"/>
      <c r="BD132" s="243"/>
      <c r="BE132" s="243"/>
      <c r="BF132" s="243"/>
      <c r="BG132" s="243"/>
      <c r="BH132" s="243"/>
      <c r="BI132" s="243"/>
      <c r="BJ132" s="243"/>
      <c r="BK132" s="243"/>
      <c r="BL132" s="243"/>
      <c r="BM132" s="243"/>
      <c r="BN132" s="243"/>
      <c r="BO132" s="243"/>
      <c r="BP132" s="243"/>
      <c r="BQ132" s="243"/>
      <c r="BR132" s="243"/>
      <c r="BS132" s="243"/>
      <c r="BT132" s="243"/>
      <c r="BU132" s="243"/>
      <c r="BV132" s="243"/>
      <c r="BW132" s="243"/>
      <c r="BX132" s="243"/>
      <c r="BY132" s="243"/>
      <c r="BZ132" s="243"/>
      <c r="CA132" s="243"/>
      <c r="CB132" s="243"/>
      <c r="CC132" s="243"/>
      <c r="CD132" s="243"/>
      <c r="CE132" s="243"/>
      <c r="CF132" s="243"/>
      <c r="CG132" s="243"/>
      <c r="CH132" s="235"/>
      <c r="CI132" s="236"/>
      <c r="CJ132" s="236"/>
      <c r="CK132" s="236"/>
      <c r="CL132" s="236"/>
      <c r="CM132" s="236"/>
      <c r="CN132" s="236"/>
      <c r="CO132" s="236"/>
      <c r="CP132" s="236"/>
      <c r="CQ132" s="237"/>
    </row>
    <row r="133" spans="11:95" ht="4.5" customHeight="1">
      <c r="K133" s="256" t="s">
        <v>1584</v>
      </c>
      <c r="L133" s="256"/>
      <c r="M133" s="256"/>
      <c r="N133" s="256"/>
      <c r="O133" s="256"/>
      <c r="P133" s="256"/>
      <c r="Q133" s="256"/>
      <c r="R133" s="256"/>
      <c r="S133" s="256"/>
      <c r="T133" s="256"/>
      <c r="U133" s="256"/>
      <c r="V133" s="168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  <c r="BA133" s="170"/>
      <c r="BB133" s="168"/>
      <c r="BC133" s="169"/>
      <c r="BD133" s="169"/>
      <c r="BE133" s="169"/>
      <c r="BF133" s="169"/>
      <c r="BG133" s="169"/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69"/>
      <c r="BS133" s="169"/>
      <c r="BT133" s="169"/>
      <c r="BU133" s="169"/>
      <c r="BV133" s="169"/>
      <c r="BW133" s="169"/>
      <c r="BX133" s="169"/>
      <c r="BY133" s="169"/>
      <c r="BZ133" s="169"/>
      <c r="CA133" s="169"/>
      <c r="CB133" s="169"/>
      <c r="CC133" s="169"/>
      <c r="CD133" s="169"/>
      <c r="CE133" s="169"/>
      <c r="CF133" s="169"/>
      <c r="CG133" s="170"/>
      <c r="CH133" s="232"/>
      <c r="CI133" s="233"/>
      <c r="CJ133" s="233"/>
      <c r="CK133" s="233"/>
      <c r="CL133" s="233"/>
      <c r="CM133" s="233"/>
      <c r="CN133" s="233"/>
      <c r="CO133" s="233"/>
      <c r="CP133" s="233"/>
      <c r="CQ133" s="234"/>
    </row>
    <row r="134" spans="11:95" ht="4.5" customHeight="1"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171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3"/>
      <c r="BB134" s="171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2"/>
      <c r="BN134" s="172"/>
      <c r="BO134" s="172"/>
      <c r="BP134" s="172"/>
      <c r="BQ134" s="172"/>
      <c r="BR134" s="172"/>
      <c r="BS134" s="172"/>
      <c r="BT134" s="172"/>
      <c r="BU134" s="172"/>
      <c r="BV134" s="172"/>
      <c r="BW134" s="172"/>
      <c r="BX134" s="172"/>
      <c r="BY134" s="172"/>
      <c r="BZ134" s="172"/>
      <c r="CA134" s="172"/>
      <c r="CB134" s="172"/>
      <c r="CC134" s="172"/>
      <c r="CD134" s="172"/>
      <c r="CE134" s="172"/>
      <c r="CF134" s="172"/>
      <c r="CG134" s="173"/>
      <c r="CH134" s="235"/>
      <c r="CI134" s="236"/>
      <c r="CJ134" s="236"/>
      <c r="CK134" s="236"/>
      <c r="CL134" s="236"/>
      <c r="CM134" s="236"/>
      <c r="CN134" s="236"/>
      <c r="CO134" s="236"/>
      <c r="CP134" s="236"/>
      <c r="CQ134" s="237"/>
    </row>
    <row r="135" spans="11:95" ht="4.5" customHeight="1"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  <c r="V135" s="171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3"/>
      <c r="BB135" s="171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  <c r="BP135" s="172"/>
      <c r="BQ135" s="172"/>
      <c r="BR135" s="172"/>
      <c r="BS135" s="172"/>
      <c r="BT135" s="172"/>
      <c r="BU135" s="172"/>
      <c r="BV135" s="172"/>
      <c r="BW135" s="172"/>
      <c r="BX135" s="172"/>
      <c r="BY135" s="172"/>
      <c r="BZ135" s="172"/>
      <c r="CA135" s="172"/>
      <c r="CB135" s="172"/>
      <c r="CC135" s="172"/>
      <c r="CD135" s="172"/>
      <c r="CE135" s="172"/>
      <c r="CF135" s="172"/>
      <c r="CG135" s="173"/>
      <c r="CH135" s="235"/>
      <c r="CI135" s="236"/>
      <c r="CJ135" s="236"/>
      <c r="CK135" s="236"/>
      <c r="CL135" s="236"/>
      <c r="CM135" s="236"/>
      <c r="CN135" s="236"/>
      <c r="CO135" s="236"/>
      <c r="CP135" s="236"/>
      <c r="CQ135" s="237"/>
    </row>
    <row r="136" spans="11:95" ht="4.5" customHeight="1">
      <c r="K136" s="257"/>
      <c r="L136" s="257"/>
      <c r="M136" s="257"/>
      <c r="N136" s="257"/>
      <c r="O136" s="257"/>
      <c r="P136" s="257"/>
      <c r="Q136" s="257"/>
      <c r="R136" s="257"/>
      <c r="S136" s="257"/>
      <c r="T136" s="257"/>
      <c r="U136" s="257"/>
      <c r="V136" s="171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3"/>
      <c r="BB136" s="171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  <c r="BP136" s="172"/>
      <c r="BQ136" s="172"/>
      <c r="BR136" s="172"/>
      <c r="BS136" s="172"/>
      <c r="BT136" s="172"/>
      <c r="BU136" s="172"/>
      <c r="BV136" s="172"/>
      <c r="BW136" s="172"/>
      <c r="BX136" s="172"/>
      <c r="BY136" s="172"/>
      <c r="BZ136" s="172"/>
      <c r="CA136" s="172"/>
      <c r="CB136" s="172"/>
      <c r="CC136" s="172"/>
      <c r="CD136" s="172"/>
      <c r="CE136" s="172"/>
      <c r="CF136" s="172"/>
      <c r="CG136" s="173"/>
      <c r="CH136" s="235"/>
      <c r="CI136" s="236"/>
      <c r="CJ136" s="236"/>
      <c r="CK136" s="236"/>
      <c r="CL136" s="236"/>
      <c r="CM136" s="236"/>
      <c r="CN136" s="236"/>
      <c r="CO136" s="236"/>
      <c r="CP136" s="236"/>
      <c r="CQ136" s="237"/>
    </row>
    <row r="137" spans="11:95" ht="4.5" customHeight="1"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7"/>
      <c r="V137" s="171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3"/>
      <c r="BB137" s="171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172"/>
      <c r="BN137" s="172"/>
      <c r="BO137" s="172"/>
      <c r="BP137" s="172"/>
      <c r="BQ137" s="172"/>
      <c r="BR137" s="172"/>
      <c r="BS137" s="172"/>
      <c r="BT137" s="172"/>
      <c r="BU137" s="172"/>
      <c r="BV137" s="172"/>
      <c r="BW137" s="172"/>
      <c r="BX137" s="172"/>
      <c r="BY137" s="172"/>
      <c r="BZ137" s="172"/>
      <c r="CA137" s="172"/>
      <c r="CB137" s="172"/>
      <c r="CC137" s="172"/>
      <c r="CD137" s="172"/>
      <c r="CE137" s="172"/>
      <c r="CF137" s="172"/>
      <c r="CG137" s="173"/>
      <c r="CH137" s="235"/>
      <c r="CI137" s="236"/>
      <c r="CJ137" s="236"/>
      <c r="CK137" s="236"/>
      <c r="CL137" s="236"/>
      <c r="CM137" s="236"/>
      <c r="CN137" s="236"/>
      <c r="CO137" s="236"/>
      <c r="CP137" s="236"/>
      <c r="CQ137" s="237"/>
    </row>
    <row r="138" spans="11:95" ht="4.5" customHeight="1">
      <c r="K138" s="257"/>
      <c r="L138" s="257"/>
      <c r="M138" s="257"/>
      <c r="N138" s="257"/>
      <c r="O138" s="257"/>
      <c r="P138" s="257"/>
      <c r="Q138" s="257"/>
      <c r="R138" s="257"/>
      <c r="S138" s="257"/>
      <c r="T138" s="257"/>
      <c r="U138" s="257"/>
      <c r="V138" s="171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3"/>
      <c r="BB138" s="171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172"/>
      <c r="BN138" s="172"/>
      <c r="BO138" s="172"/>
      <c r="BP138" s="172"/>
      <c r="BQ138" s="172"/>
      <c r="BR138" s="172"/>
      <c r="BS138" s="172"/>
      <c r="BT138" s="172"/>
      <c r="BU138" s="172"/>
      <c r="BV138" s="172"/>
      <c r="BW138" s="172"/>
      <c r="BX138" s="172"/>
      <c r="BY138" s="172"/>
      <c r="BZ138" s="172"/>
      <c r="CA138" s="172"/>
      <c r="CB138" s="172"/>
      <c r="CC138" s="172"/>
      <c r="CD138" s="172"/>
      <c r="CE138" s="172"/>
      <c r="CF138" s="172"/>
      <c r="CG138" s="173"/>
      <c r="CH138" s="235"/>
      <c r="CI138" s="236"/>
      <c r="CJ138" s="236"/>
      <c r="CK138" s="236"/>
      <c r="CL138" s="236"/>
      <c r="CM138" s="236"/>
      <c r="CN138" s="236"/>
      <c r="CO138" s="236"/>
      <c r="CP138" s="236"/>
      <c r="CQ138" s="237"/>
    </row>
    <row r="139" spans="11:95" ht="4.5" customHeight="1"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  <c r="U139" s="257"/>
      <c r="V139" s="171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3"/>
      <c r="BB139" s="171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2"/>
      <c r="BM139" s="172"/>
      <c r="BN139" s="172"/>
      <c r="BO139" s="172"/>
      <c r="BP139" s="172"/>
      <c r="BQ139" s="172"/>
      <c r="BR139" s="172"/>
      <c r="BS139" s="172"/>
      <c r="BT139" s="172"/>
      <c r="BU139" s="172"/>
      <c r="BV139" s="172"/>
      <c r="BW139" s="172"/>
      <c r="BX139" s="172"/>
      <c r="BY139" s="172"/>
      <c r="BZ139" s="172"/>
      <c r="CA139" s="172"/>
      <c r="CB139" s="172"/>
      <c r="CC139" s="172"/>
      <c r="CD139" s="172"/>
      <c r="CE139" s="172"/>
      <c r="CF139" s="172"/>
      <c r="CG139" s="173"/>
      <c r="CH139" s="235"/>
      <c r="CI139" s="236"/>
      <c r="CJ139" s="236"/>
      <c r="CK139" s="236"/>
      <c r="CL139" s="236"/>
      <c r="CM139" s="236"/>
      <c r="CN139" s="236"/>
      <c r="CO139" s="236"/>
      <c r="CP139" s="236"/>
      <c r="CQ139" s="237"/>
    </row>
    <row r="140" spans="11:95" ht="4.5" customHeight="1"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  <c r="V140" s="171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3"/>
      <c r="BB140" s="171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172"/>
      <c r="BN140" s="172"/>
      <c r="BO140" s="172"/>
      <c r="BP140" s="172"/>
      <c r="BQ140" s="172"/>
      <c r="BR140" s="172"/>
      <c r="BS140" s="172"/>
      <c r="BT140" s="172"/>
      <c r="BU140" s="172"/>
      <c r="BV140" s="172"/>
      <c r="BW140" s="172"/>
      <c r="BX140" s="172"/>
      <c r="BY140" s="172"/>
      <c r="BZ140" s="172"/>
      <c r="CA140" s="172"/>
      <c r="CB140" s="172"/>
      <c r="CC140" s="172"/>
      <c r="CD140" s="172"/>
      <c r="CE140" s="172"/>
      <c r="CF140" s="172"/>
      <c r="CG140" s="173"/>
      <c r="CH140" s="235"/>
      <c r="CI140" s="236"/>
      <c r="CJ140" s="236"/>
      <c r="CK140" s="236"/>
      <c r="CL140" s="236"/>
      <c r="CM140" s="236"/>
      <c r="CN140" s="236"/>
      <c r="CO140" s="236"/>
      <c r="CP140" s="236"/>
      <c r="CQ140" s="237"/>
    </row>
    <row r="141" spans="11:95" ht="4.5" customHeight="1"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171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3"/>
      <c r="BB141" s="171"/>
      <c r="BC141" s="172"/>
      <c r="BD141" s="172"/>
      <c r="BE141" s="172"/>
      <c r="BF141" s="172"/>
      <c r="BG141" s="172"/>
      <c r="BH141" s="172"/>
      <c r="BI141" s="172"/>
      <c r="BJ141" s="172"/>
      <c r="BK141" s="172"/>
      <c r="BL141" s="172"/>
      <c r="BM141" s="172"/>
      <c r="BN141" s="172"/>
      <c r="BO141" s="172"/>
      <c r="BP141" s="172"/>
      <c r="BQ141" s="172"/>
      <c r="BR141" s="172"/>
      <c r="BS141" s="172"/>
      <c r="BT141" s="172"/>
      <c r="BU141" s="172"/>
      <c r="BV141" s="172"/>
      <c r="BW141" s="172"/>
      <c r="BX141" s="172"/>
      <c r="BY141" s="172"/>
      <c r="BZ141" s="172"/>
      <c r="CA141" s="172"/>
      <c r="CB141" s="172"/>
      <c r="CC141" s="172"/>
      <c r="CD141" s="172"/>
      <c r="CE141" s="172"/>
      <c r="CF141" s="172"/>
      <c r="CG141" s="173"/>
      <c r="CH141" s="235"/>
      <c r="CI141" s="236"/>
      <c r="CJ141" s="236"/>
      <c r="CK141" s="236"/>
      <c r="CL141" s="236"/>
      <c r="CM141" s="236"/>
      <c r="CN141" s="236"/>
      <c r="CO141" s="236"/>
      <c r="CP141" s="236"/>
      <c r="CQ141" s="237"/>
    </row>
    <row r="142" spans="11:95" ht="4.5" customHeight="1">
      <c r="K142" s="257"/>
      <c r="L142" s="257"/>
      <c r="M142" s="257"/>
      <c r="N142" s="257"/>
      <c r="O142" s="257"/>
      <c r="P142" s="257"/>
      <c r="Q142" s="257"/>
      <c r="R142" s="257"/>
      <c r="S142" s="257"/>
      <c r="T142" s="257"/>
      <c r="U142" s="257"/>
      <c r="V142" s="171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3"/>
      <c r="BB142" s="171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2"/>
      <c r="BR142" s="172"/>
      <c r="BS142" s="172"/>
      <c r="BT142" s="172"/>
      <c r="BU142" s="172"/>
      <c r="BV142" s="172"/>
      <c r="BW142" s="172"/>
      <c r="BX142" s="172"/>
      <c r="BY142" s="172"/>
      <c r="BZ142" s="172"/>
      <c r="CA142" s="172"/>
      <c r="CB142" s="172"/>
      <c r="CC142" s="172"/>
      <c r="CD142" s="172"/>
      <c r="CE142" s="172"/>
      <c r="CF142" s="172"/>
      <c r="CG142" s="173"/>
      <c r="CH142" s="235"/>
      <c r="CI142" s="236"/>
      <c r="CJ142" s="236"/>
      <c r="CK142" s="236"/>
      <c r="CL142" s="236"/>
      <c r="CM142" s="236"/>
      <c r="CN142" s="236"/>
      <c r="CO142" s="236"/>
      <c r="CP142" s="236"/>
      <c r="CQ142" s="237"/>
    </row>
    <row r="143" spans="11:95" ht="4.5" customHeight="1">
      <c r="K143" s="257"/>
      <c r="L143" s="257"/>
      <c r="M143" s="257"/>
      <c r="N143" s="257"/>
      <c r="O143" s="257"/>
      <c r="P143" s="257"/>
      <c r="Q143" s="257"/>
      <c r="R143" s="257"/>
      <c r="S143" s="257"/>
      <c r="T143" s="257"/>
      <c r="U143" s="257"/>
      <c r="V143" s="171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3"/>
      <c r="BB143" s="171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2"/>
      <c r="BR143" s="172"/>
      <c r="BS143" s="172"/>
      <c r="BT143" s="172"/>
      <c r="BU143" s="172"/>
      <c r="BV143" s="172"/>
      <c r="BW143" s="172"/>
      <c r="BX143" s="172"/>
      <c r="BY143" s="172"/>
      <c r="BZ143" s="172"/>
      <c r="CA143" s="172"/>
      <c r="CB143" s="172"/>
      <c r="CC143" s="172"/>
      <c r="CD143" s="172"/>
      <c r="CE143" s="172"/>
      <c r="CF143" s="172"/>
      <c r="CG143" s="173"/>
      <c r="CH143" s="235"/>
      <c r="CI143" s="236"/>
      <c r="CJ143" s="236"/>
      <c r="CK143" s="236"/>
      <c r="CL143" s="236"/>
      <c r="CM143" s="236"/>
      <c r="CN143" s="236"/>
      <c r="CO143" s="236"/>
      <c r="CP143" s="236"/>
      <c r="CQ143" s="237"/>
    </row>
    <row r="144" spans="11:95" ht="4.5" customHeight="1">
      <c r="K144" s="257"/>
      <c r="L144" s="257"/>
      <c r="M144" s="257"/>
      <c r="N144" s="257"/>
      <c r="O144" s="257"/>
      <c r="P144" s="257"/>
      <c r="Q144" s="257"/>
      <c r="R144" s="257"/>
      <c r="S144" s="257"/>
      <c r="T144" s="257"/>
      <c r="U144" s="257"/>
      <c r="V144" s="171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3"/>
      <c r="BB144" s="171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2"/>
      <c r="BQ144" s="172"/>
      <c r="BR144" s="172"/>
      <c r="BS144" s="172"/>
      <c r="BT144" s="172"/>
      <c r="BU144" s="172"/>
      <c r="BV144" s="172"/>
      <c r="BW144" s="172"/>
      <c r="BX144" s="172"/>
      <c r="BY144" s="172"/>
      <c r="BZ144" s="172"/>
      <c r="CA144" s="172"/>
      <c r="CB144" s="172"/>
      <c r="CC144" s="172"/>
      <c r="CD144" s="172"/>
      <c r="CE144" s="172"/>
      <c r="CF144" s="172"/>
      <c r="CG144" s="173"/>
      <c r="CH144" s="235"/>
      <c r="CI144" s="236"/>
      <c r="CJ144" s="236"/>
      <c r="CK144" s="236"/>
      <c r="CL144" s="236"/>
      <c r="CM144" s="236"/>
      <c r="CN144" s="236"/>
      <c r="CO144" s="236"/>
      <c r="CP144" s="236"/>
      <c r="CQ144" s="237"/>
    </row>
    <row r="145" spans="11:95" ht="4.5" customHeight="1">
      <c r="K145" s="257"/>
      <c r="L145" s="257"/>
      <c r="M145" s="257"/>
      <c r="N145" s="257"/>
      <c r="O145" s="257"/>
      <c r="P145" s="257"/>
      <c r="Q145" s="257"/>
      <c r="R145" s="257"/>
      <c r="S145" s="257"/>
      <c r="T145" s="257"/>
      <c r="U145" s="257"/>
      <c r="V145" s="171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3"/>
      <c r="BB145" s="171"/>
      <c r="BC145" s="172"/>
      <c r="BD145" s="172"/>
      <c r="BE145" s="172"/>
      <c r="BF145" s="172"/>
      <c r="BG145" s="172"/>
      <c r="BH145" s="172"/>
      <c r="BI145" s="172"/>
      <c r="BJ145" s="172"/>
      <c r="BK145" s="172"/>
      <c r="BL145" s="172"/>
      <c r="BM145" s="172"/>
      <c r="BN145" s="172"/>
      <c r="BO145" s="172"/>
      <c r="BP145" s="172"/>
      <c r="BQ145" s="172"/>
      <c r="BR145" s="172"/>
      <c r="BS145" s="172"/>
      <c r="BT145" s="172"/>
      <c r="BU145" s="172"/>
      <c r="BV145" s="172"/>
      <c r="BW145" s="172"/>
      <c r="BX145" s="172"/>
      <c r="BY145" s="172"/>
      <c r="BZ145" s="172"/>
      <c r="CA145" s="172"/>
      <c r="CB145" s="172"/>
      <c r="CC145" s="172"/>
      <c r="CD145" s="172"/>
      <c r="CE145" s="172"/>
      <c r="CF145" s="172"/>
      <c r="CG145" s="173"/>
      <c r="CH145" s="235"/>
      <c r="CI145" s="236"/>
      <c r="CJ145" s="236"/>
      <c r="CK145" s="236"/>
      <c r="CL145" s="236"/>
      <c r="CM145" s="236"/>
      <c r="CN145" s="236"/>
      <c r="CO145" s="236"/>
      <c r="CP145" s="236"/>
      <c r="CQ145" s="237"/>
    </row>
    <row r="146" spans="11:95" ht="4.5" customHeight="1"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171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3"/>
      <c r="BB146" s="171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172"/>
      <c r="BN146" s="172"/>
      <c r="BO146" s="172"/>
      <c r="BP146" s="172"/>
      <c r="BQ146" s="172"/>
      <c r="BR146" s="172"/>
      <c r="BS146" s="172"/>
      <c r="BT146" s="172"/>
      <c r="BU146" s="172"/>
      <c r="BV146" s="172"/>
      <c r="BW146" s="172"/>
      <c r="BX146" s="172"/>
      <c r="BY146" s="172"/>
      <c r="BZ146" s="172"/>
      <c r="CA146" s="172"/>
      <c r="CB146" s="172"/>
      <c r="CC146" s="172"/>
      <c r="CD146" s="172"/>
      <c r="CE146" s="172"/>
      <c r="CF146" s="172"/>
      <c r="CG146" s="173"/>
      <c r="CH146" s="235"/>
      <c r="CI146" s="236"/>
      <c r="CJ146" s="236"/>
      <c r="CK146" s="236"/>
      <c r="CL146" s="236"/>
      <c r="CM146" s="236"/>
      <c r="CN146" s="236"/>
      <c r="CO146" s="236"/>
      <c r="CP146" s="236"/>
      <c r="CQ146" s="237"/>
    </row>
    <row r="147" spans="11:95" ht="4.5" customHeight="1"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  <c r="V147" s="171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3"/>
      <c r="BB147" s="171"/>
      <c r="BC147" s="172"/>
      <c r="BD147" s="172"/>
      <c r="BE147" s="172"/>
      <c r="BF147" s="172"/>
      <c r="BG147" s="172"/>
      <c r="BH147" s="172"/>
      <c r="BI147" s="172"/>
      <c r="BJ147" s="172"/>
      <c r="BK147" s="172"/>
      <c r="BL147" s="172"/>
      <c r="BM147" s="172"/>
      <c r="BN147" s="172"/>
      <c r="BO147" s="172"/>
      <c r="BP147" s="172"/>
      <c r="BQ147" s="172"/>
      <c r="BR147" s="172"/>
      <c r="BS147" s="172"/>
      <c r="BT147" s="172"/>
      <c r="BU147" s="172"/>
      <c r="BV147" s="172"/>
      <c r="BW147" s="172"/>
      <c r="BX147" s="172"/>
      <c r="BY147" s="172"/>
      <c r="BZ147" s="172"/>
      <c r="CA147" s="172"/>
      <c r="CB147" s="172"/>
      <c r="CC147" s="172"/>
      <c r="CD147" s="172"/>
      <c r="CE147" s="172"/>
      <c r="CF147" s="172"/>
      <c r="CG147" s="173"/>
      <c r="CH147" s="235"/>
      <c r="CI147" s="236"/>
      <c r="CJ147" s="236"/>
      <c r="CK147" s="236"/>
      <c r="CL147" s="236"/>
      <c r="CM147" s="236"/>
      <c r="CN147" s="236"/>
      <c r="CO147" s="236"/>
      <c r="CP147" s="236"/>
      <c r="CQ147" s="237"/>
    </row>
    <row r="148" spans="11:95" ht="4.5" customHeight="1">
      <c r="K148" s="257"/>
      <c r="L148" s="257"/>
      <c r="M148" s="257"/>
      <c r="N148" s="257"/>
      <c r="O148" s="257"/>
      <c r="P148" s="257"/>
      <c r="Q148" s="257"/>
      <c r="R148" s="257"/>
      <c r="S148" s="257"/>
      <c r="T148" s="257"/>
      <c r="U148" s="257"/>
      <c r="V148" s="171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3"/>
      <c r="BB148" s="171"/>
      <c r="BC148" s="172"/>
      <c r="BD148" s="172"/>
      <c r="BE148" s="172"/>
      <c r="BF148" s="172"/>
      <c r="BG148" s="172"/>
      <c r="BH148" s="172"/>
      <c r="BI148" s="172"/>
      <c r="BJ148" s="172"/>
      <c r="BK148" s="172"/>
      <c r="BL148" s="172"/>
      <c r="BM148" s="172"/>
      <c r="BN148" s="172"/>
      <c r="BO148" s="172"/>
      <c r="BP148" s="172"/>
      <c r="BQ148" s="172"/>
      <c r="BR148" s="172"/>
      <c r="BS148" s="172"/>
      <c r="BT148" s="172"/>
      <c r="BU148" s="172"/>
      <c r="BV148" s="172"/>
      <c r="BW148" s="172"/>
      <c r="BX148" s="172"/>
      <c r="BY148" s="172"/>
      <c r="BZ148" s="172"/>
      <c r="CA148" s="172"/>
      <c r="CB148" s="172"/>
      <c r="CC148" s="172"/>
      <c r="CD148" s="172"/>
      <c r="CE148" s="172"/>
      <c r="CF148" s="172"/>
      <c r="CG148" s="173"/>
      <c r="CH148" s="235"/>
      <c r="CI148" s="236"/>
      <c r="CJ148" s="236"/>
      <c r="CK148" s="236"/>
      <c r="CL148" s="236"/>
      <c r="CM148" s="236"/>
      <c r="CN148" s="236"/>
      <c r="CO148" s="236"/>
      <c r="CP148" s="236"/>
      <c r="CQ148" s="237"/>
    </row>
    <row r="149" spans="11:95" ht="4.5" customHeight="1"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7"/>
      <c r="V149" s="171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3"/>
      <c r="BB149" s="171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2"/>
      <c r="BR149" s="172"/>
      <c r="BS149" s="172"/>
      <c r="BT149" s="172"/>
      <c r="BU149" s="172"/>
      <c r="BV149" s="172"/>
      <c r="BW149" s="172"/>
      <c r="BX149" s="172"/>
      <c r="BY149" s="172"/>
      <c r="BZ149" s="172"/>
      <c r="CA149" s="172"/>
      <c r="CB149" s="172"/>
      <c r="CC149" s="172"/>
      <c r="CD149" s="172"/>
      <c r="CE149" s="172"/>
      <c r="CF149" s="172"/>
      <c r="CG149" s="173"/>
      <c r="CH149" s="235"/>
      <c r="CI149" s="236"/>
      <c r="CJ149" s="236"/>
      <c r="CK149" s="236"/>
      <c r="CL149" s="236"/>
      <c r="CM149" s="236"/>
      <c r="CN149" s="236"/>
      <c r="CO149" s="236"/>
      <c r="CP149" s="236"/>
      <c r="CQ149" s="237"/>
    </row>
    <row r="150" spans="11:95" ht="4.5" customHeight="1">
      <c r="K150" s="257"/>
      <c r="L150" s="257"/>
      <c r="M150" s="257"/>
      <c r="N150" s="257"/>
      <c r="O150" s="257"/>
      <c r="P150" s="257"/>
      <c r="Q150" s="257"/>
      <c r="R150" s="257"/>
      <c r="S150" s="257"/>
      <c r="T150" s="257"/>
      <c r="U150" s="257"/>
      <c r="V150" s="171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3"/>
      <c r="BB150" s="171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72"/>
      <c r="BR150" s="172"/>
      <c r="BS150" s="172"/>
      <c r="BT150" s="172"/>
      <c r="BU150" s="172"/>
      <c r="BV150" s="172"/>
      <c r="BW150" s="172"/>
      <c r="BX150" s="172"/>
      <c r="BY150" s="172"/>
      <c r="BZ150" s="172"/>
      <c r="CA150" s="172"/>
      <c r="CB150" s="172"/>
      <c r="CC150" s="172"/>
      <c r="CD150" s="172"/>
      <c r="CE150" s="172"/>
      <c r="CF150" s="172"/>
      <c r="CG150" s="173"/>
      <c r="CH150" s="235"/>
      <c r="CI150" s="236"/>
      <c r="CJ150" s="236"/>
      <c r="CK150" s="236"/>
      <c r="CL150" s="236"/>
      <c r="CM150" s="236"/>
      <c r="CN150" s="236"/>
      <c r="CO150" s="236"/>
      <c r="CP150" s="236"/>
      <c r="CQ150" s="237"/>
    </row>
    <row r="151" spans="11:95" ht="4.5" customHeight="1">
      <c r="K151" s="257"/>
      <c r="L151" s="257"/>
      <c r="M151" s="257"/>
      <c r="N151" s="257"/>
      <c r="O151" s="257"/>
      <c r="P151" s="257"/>
      <c r="Q151" s="257"/>
      <c r="R151" s="257"/>
      <c r="S151" s="257"/>
      <c r="T151" s="257"/>
      <c r="U151" s="257"/>
      <c r="V151" s="171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3"/>
      <c r="BB151" s="171"/>
      <c r="BC151" s="172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72"/>
      <c r="BN151" s="172"/>
      <c r="BO151" s="172"/>
      <c r="BP151" s="172"/>
      <c r="BQ151" s="172"/>
      <c r="BR151" s="172"/>
      <c r="BS151" s="172"/>
      <c r="BT151" s="172"/>
      <c r="BU151" s="172"/>
      <c r="BV151" s="172"/>
      <c r="BW151" s="172"/>
      <c r="BX151" s="172"/>
      <c r="BY151" s="172"/>
      <c r="BZ151" s="172"/>
      <c r="CA151" s="172"/>
      <c r="CB151" s="172"/>
      <c r="CC151" s="172"/>
      <c r="CD151" s="172"/>
      <c r="CE151" s="172"/>
      <c r="CF151" s="172"/>
      <c r="CG151" s="173"/>
      <c r="CH151" s="235"/>
      <c r="CI151" s="236"/>
      <c r="CJ151" s="236"/>
      <c r="CK151" s="236"/>
      <c r="CL151" s="236"/>
      <c r="CM151" s="236"/>
      <c r="CN151" s="236"/>
      <c r="CO151" s="236"/>
      <c r="CP151" s="236"/>
      <c r="CQ151" s="237"/>
    </row>
    <row r="152" spans="11:95" ht="4.5" customHeight="1">
      <c r="K152" s="258"/>
      <c r="L152" s="258"/>
      <c r="M152" s="258"/>
      <c r="N152" s="258"/>
      <c r="O152" s="258"/>
      <c r="P152" s="258"/>
      <c r="Q152" s="258"/>
      <c r="R152" s="258"/>
      <c r="S152" s="258"/>
      <c r="T152" s="258"/>
      <c r="U152" s="258"/>
      <c r="V152" s="174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6"/>
      <c r="BB152" s="174"/>
      <c r="BC152" s="175"/>
      <c r="BD152" s="175"/>
      <c r="BE152" s="175"/>
      <c r="BF152" s="175"/>
      <c r="BG152" s="175"/>
      <c r="BH152" s="175"/>
      <c r="BI152" s="175"/>
      <c r="BJ152" s="175"/>
      <c r="BK152" s="175"/>
      <c r="BL152" s="175"/>
      <c r="BM152" s="175"/>
      <c r="BN152" s="175"/>
      <c r="BO152" s="175"/>
      <c r="BP152" s="175"/>
      <c r="BQ152" s="175"/>
      <c r="BR152" s="175"/>
      <c r="BS152" s="175"/>
      <c r="BT152" s="175"/>
      <c r="BU152" s="175"/>
      <c r="BV152" s="175"/>
      <c r="BW152" s="175"/>
      <c r="BX152" s="175"/>
      <c r="BY152" s="175"/>
      <c r="BZ152" s="175"/>
      <c r="CA152" s="175"/>
      <c r="CB152" s="175"/>
      <c r="CC152" s="175"/>
      <c r="CD152" s="175"/>
      <c r="CE152" s="175"/>
      <c r="CF152" s="175"/>
      <c r="CG152" s="176"/>
      <c r="CH152" s="244"/>
      <c r="CI152" s="245"/>
      <c r="CJ152" s="245"/>
      <c r="CK152" s="245"/>
      <c r="CL152" s="245"/>
      <c r="CM152" s="245"/>
      <c r="CN152" s="245"/>
      <c r="CO152" s="245"/>
      <c r="CP152" s="245"/>
      <c r="CQ152" s="246"/>
    </row>
    <row r="153" spans="11:95" ht="4.5" customHeight="1">
      <c r="K153" s="255" t="s">
        <v>1585</v>
      </c>
      <c r="L153" s="255"/>
      <c r="M153" s="255"/>
      <c r="N153" s="255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  <c r="Y153" s="255"/>
      <c r="Z153" s="255"/>
      <c r="AA153" s="255"/>
      <c r="AB153" s="255"/>
      <c r="AC153" s="255"/>
      <c r="AD153" s="255"/>
      <c r="AE153" s="255"/>
      <c r="AF153" s="255"/>
      <c r="AG153" s="255"/>
      <c r="AH153" s="255"/>
      <c r="AI153" s="255"/>
      <c r="AJ153" s="255"/>
      <c r="AK153" s="255"/>
      <c r="AL153" s="255"/>
      <c r="AM153" s="255"/>
      <c r="AN153" s="255"/>
      <c r="AO153" s="255"/>
      <c r="AP153" s="255"/>
      <c r="AQ153" s="255"/>
      <c r="AR153" s="255"/>
      <c r="AS153" s="255"/>
      <c r="AT153" s="255"/>
      <c r="AU153" s="255"/>
      <c r="AV153" s="255"/>
      <c r="AW153" s="255"/>
      <c r="AX153" s="255"/>
      <c r="AY153" s="255"/>
      <c r="AZ153" s="255"/>
      <c r="BA153" s="255"/>
      <c r="BB153" s="255"/>
      <c r="BC153" s="255"/>
      <c r="BD153" s="255"/>
      <c r="BE153" s="255"/>
      <c r="BF153" s="20"/>
      <c r="BG153" s="20"/>
      <c r="BH153" s="20"/>
      <c r="BI153" s="20"/>
      <c r="BJ153" s="20"/>
      <c r="BK153" s="20"/>
      <c r="BL153" s="20"/>
      <c r="BM153" s="20"/>
      <c r="BN153" s="20"/>
      <c r="BO153" s="259" t="s">
        <v>1629</v>
      </c>
      <c r="BP153" s="259"/>
      <c r="BQ153" s="259"/>
      <c r="BR153" s="259"/>
      <c r="BS153" s="259"/>
      <c r="BT153" s="259"/>
      <c r="BU153" s="259"/>
      <c r="BV153" s="259"/>
      <c r="BW153" s="259"/>
      <c r="BX153" s="259"/>
      <c r="BY153" s="259"/>
      <c r="BZ153" s="259"/>
      <c r="CA153" s="259"/>
      <c r="CB153" s="259"/>
      <c r="CC153" s="259"/>
      <c r="CD153" s="259"/>
      <c r="CE153" s="259"/>
      <c r="CF153" s="259"/>
      <c r="CG153" s="259"/>
      <c r="CH153" s="259"/>
      <c r="CI153" s="259"/>
      <c r="CJ153" s="259"/>
      <c r="CK153" s="259"/>
      <c r="CL153" s="259"/>
      <c r="CM153" s="259"/>
      <c r="CN153" s="259"/>
      <c r="CO153" s="259"/>
      <c r="CP153" s="259"/>
      <c r="CQ153" s="259"/>
    </row>
    <row r="154" spans="11:95" ht="4.5" customHeight="1"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  <c r="Y154" s="255"/>
      <c r="Z154" s="255"/>
      <c r="AA154" s="255"/>
      <c r="AB154" s="255"/>
      <c r="AC154" s="255"/>
      <c r="AD154" s="255"/>
      <c r="AE154" s="255"/>
      <c r="AF154" s="255"/>
      <c r="AG154" s="255"/>
      <c r="AH154" s="255"/>
      <c r="AI154" s="255"/>
      <c r="AJ154" s="255"/>
      <c r="AK154" s="255"/>
      <c r="AL154" s="255"/>
      <c r="AM154" s="255"/>
      <c r="AN154" s="255"/>
      <c r="AO154" s="255"/>
      <c r="AP154" s="255"/>
      <c r="AQ154" s="255"/>
      <c r="AR154" s="255"/>
      <c r="AS154" s="255"/>
      <c r="AT154" s="255"/>
      <c r="AU154" s="255"/>
      <c r="AV154" s="255"/>
      <c r="AW154" s="255"/>
      <c r="AX154" s="255"/>
      <c r="AY154" s="255"/>
      <c r="AZ154" s="255"/>
      <c r="BA154" s="255"/>
      <c r="BB154" s="255"/>
      <c r="BC154" s="255"/>
      <c r="BD154" s="255"/>
      <c r="BE154" s="255"/>
      <c r="BF154" s="20"/>
      <c r="BG154" s="20"/>
      <c r="BH154" s="20"/>
      <c r="BI154" s="20"/>
      <c r="BJ154" s="20"/>
      <c r="BK154" s="20"/>
      <c r="BL154" s="20"/>
      <c r="BM154" s="20"/>
      <c r="BN154" s="20"/>
      <c r="BO154" s="260"/>
      <c r="BP154" s="260"/>
      <c r="BQ154" s="260"/>
      <c r="BR154" s="260"/>
      <c r="BS154" s="260"/>
      <c r="BT154" s="260"/>
      <c r="BU154" s="260"/>
      <c r="BV154" s="260"/>
      <c r="BW154" s="260"/>
      <c r="BX154" s="260"/>
      <c r="BY154" s="260"/>
      <c r="BZ154" s="260"/>
      <c r="CA154" s="260"/>
      <c r="CB154" s="260"/>
      <c r="CC154" s="260"/>
      <c r="CD154" s="260"/>
      <c r="CE154" s="260"/>
      <c r="CF154" s="260"/>
      <c r="CG154" s="260"/>
      <c r="CH154" s="260"/>
      <c r="CI154" s="260"/>
      <c r="CJ154" s="260"/>
      <c r="CK154" s="260"/>
      <c r="CL154" s="260"/>
      <c r="CM154" s="260"/>
      <c r="CN154" s="260"/>
      <c r="CO154" s="260"/>
      <c r="CP154" s="260"/>
      <c r="CQ154" s="260"/>
    </row>
    <row r="155" spans="11:95" ht="4.5" customHeight="1"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  <c r="Y155" s="255"/>
      <c r="Z155" s="255"/>
      <c r="AA155" s="255"/>
      <c r="AB155" s="255"/>
      <c r="AC155" s="255"/>
      <c r="AD155" s="255"/>
      <c r="AE155" s="255"/>
      <c r="AF155" s="255"/>
      <c r="AG155" s="255"/>
      <c r="AH155" s="255"/>
      <c r="AI155" s="255"/>
      <c r="AJ155" s="255"/>
      <c r="AK155" s="255"/>
      <c r="AL155" s="255"/>
      <c r="AM155" s="255"/>
      <c r="AN155" s="255"/>
      <c r="AO155" s="255"/>
      <c r="AP155" s="255"/>
      <c r="AQ155" s="255"/>
      <c r="AR155" s="255"/>
      <c r="AS155" s="255"/>
      <c r="AT155" s="255"/>
      <c r="AU155" s="255"/>
      <c r="AV155" s="255"/>
      <c r="AW155" s="255"/>
      <c r="AX155" s="255"/>
      <c r="AY155" s="255"/>
      <c r="AZ155" s="255"/>
      <c r="BA155" s="255"/>
      <c r="BB155" s="255"/>
      <c r="BC155" s="255"/>
      <c r="BD155" s="255"/>
      <c r="BE155" s="255"/>
      <c r="BF155" s="20"/>
      <c r="BG155" s="20"/>
      <c r="BH155" s="20"/>
      <c r="BI155" s="20"/>
      <c r="BJ155" s="20"/>
      <c r="BK155" s="20"/>
      <c r="BL155" s="20"/>
      <c r="BM155" s="20"/>
      <c r="BN155" s="20"/>
      <c r="BO155" s="260"/>
      <c r="BP155" s="260"/>
      <c r="BQ155" s="260"/>
      <c r="BR155" s="260"/>
      <c r="BS155" s="260"/>
      <c r="BT155" s="260"/>
      <c r="BU155" s="260"/>
      <c r="BV155" s="260"/>
      <c r="BW155" s="260"/>
      <c r="BX155" s="260"/>
      <c r="BY155" s="260"/>
      <c r="BZ155" s="260"/>
      <c r="CA155" s="260"/>
      <c r="CB155" s="260"/>
      <c r="CC155" s="260"/>
      <c r="CD155" s="260"/>
      <c r="CE155" s="260"/>
      <c r="CF155" s="260"/>
      <c r="CG155" s="260"/>
      <c r="CH155" s="260"/>
      <c r="CI155" s="260"/>
      <c r="CJ155" s="260"/>
      <c r="CK155" s="260"/>
      <c r="CL155" s="260"/>
      <c r="CM155" s="260"/>
      <c r="CN155" s="260"/>
      <c r="CO155" s="260"/>
      <c r="CP155" s="260"/>
      <c r="CQ155" s="260"/>
    </row>
    <row r="156" spans="11:95" ht="4.5" customHeight="1">
      <c r="K156" s="255"/>
      <c r="L156" s="255"/>
      <c r="M156" s="255"/>
      <c r="N156" s="255"/>
      <c r="O156" s="255"/>
      <c r="P156" s="255"/>
      <c r="Q156" s="255"/>
      <c r="R156" s="255"/>
      <c r="S156" s="255"/>
      <c r="T156" s="255"/>
      <c r="U156" s="255"/>
      <c r="V156" s="255"/>
      <c r="W156" s="255"/>
      <c r="X156" s="255"/>
      <c r="Y156" s="255"/>
      <c r="Z156" s="255"/>
      <c r="AA156" s="255"/>
      <c r="AB156" s="255"/>
      <c r="AC156" s="255"/>
      <c r="AD156" s="255"/>
      <c r="AE156" s="255"/>
      <c r="AF156" s="255"/>
      <c r="AG156" s="255"/>
      <c r="AH156" s="255"/>
      <c r="AI156" s="255"/>
      <c r="AJ156" s="255"/>
      <c r="AK156" s="255"/>
      <c r="AL156" s="255"/>
      <c r="AM156" s="255"/>
      <c r="AN156" s="255"/>
      <c r="AO156" s="255"/>
      <c r="AP156" s="255"/>
      <c r="AQ156" s="255"/>
      <c r="AR156" s="255"/>
      <c r="AS156" s="255"/>
      <c r="AT156" s="255"/>
      <c r="AU156" s="255"/>
      <c r="AV156" s="255"/>
      <c r="AW156" s="255"/>
      <c r="AX156" s="255"/>
      <c r="AY156" s="255"/>
      <c r="AZ156" s="255"/>
      <c r="BA156" s="255"/>
      <c r="BB156" s="255"/>
      <c r="BC156" s="255"/>
      <c r="BD156" s="255"/>
      <c r="BE156" s="255"/>
      <c r="BF156" s="20"/>
      <c r="BG156" s="20"/>
      <c r="BH156" s="20"/>
      <c r="BI156" s="20"/>
      <c r="BJ156" s="20"/>
      <c r="BK156" s="20"/>
      <c r="BL156" s="20"/>
      <c r="BM156" s="20"/>
      <c r="BN156" s="20"/>
      <c r="BO156" s="260"/>
      <c r="BP156" s="260"/>
      <c r="BQ156" s="260"/>
      <c r="BR156" s="260"/>
      <c r="BS156" s="260"/>
      <c r="BT156" s="260"/>
      <c r="BU156" s="260"/>
      <c r="BV156" s="260"/>
      <c r="BW156" s="260"/>
      <c r="BX156" s="260"/>
      <c r="BY156" s="260"/>
      <c r="BZ156" s="260"/>
      <c r="CA156" s="260"/>
      <c r="CB156" s="260"/>
      <c r="CC156" s="260"/>
      <c r="CD156" s="260"/>
      <c r="CE156" s="260"/>
      <c r="CF156" s="260"/>
      <c r="CG156" s="260"/>
      <c r="CH156" s="260"/>
      <c r="CI156" s="260"/>
      <c r="CJ156" s="260"/>
      <c r="CK156" s="260"/>
      <c r="CL156" s="260"/>
      <c r="CM156" s="260"/>
      <c r="CN156" s="260"/>
      <c r="CO156" s="260"/>
      <c r="CP156" s="260"/>
      <c r="CQ156" s="260"/>
    </row>
    <row r="157" spans="11:95" ht="4.5" customHeight="1"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</row>
    <row r="158" spans="11:95" ht="4.5" customHeight="1"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</row>
  </sheetData>
  <sheetProtection password="C4E7" sheet="1" objects="1" scenarios="1"/>
  <mergeCells count="112">
    <mergeCell ref="BO153:CQ156"/>
    <mergeCell ref="CH17:CQ20"/>
    <mergeCell ref="K11:AY16"/>
    <mergeCell ref="K17:U20"/>
    <mergeCell ref="V17:BA20"/>
    <mergeCell ref="BB17:CG20"/>
    <mergeCell ref="BM13:CC16"/>
    <mergeCell ref="CD13:CK16"/>
    <mergeCell ref="CL13:CQ16"/>
    <mergeCell ref="CH125:CQ132"/>
    <mergeCell ref="CH133:CQ152"/>
    <mergeCell ref="K153:BE156"/>
    <mergeCell ref="K129:L132"/>
    <mergeCell ref="K125:L128"/>
    <mergeCell ref="M125:U128"/>
    <mergeCell ref="V125:BA132"/>
    <mergeCell ref="BB125:CG132"/>
    <mergeCell ref="M129:U132"/>
    <mergeCell ref="K133:U152"/>
    <mergeCell ref="V133:BA152"/>
    <mergeCell ref="BB61:CG68"/>
    <mergeCell ref="CH61:CQ68"/>
    <mergeCell ref="BB29:CG36"/>
    <mergeCell ref="CH29:CQ36"/>
    <mergeCell ref="BB37:CG44"/>
    <mergeCell ref="CH53:CQ60"/>
    <mergeCell ref="CH37:CQ44"/>
    <mergeCell ref="BB45:CG52"/>
    <mergeCell ref="CH45:CQ52"/>
    <mergeCell ref="BB53:CG60"/>
    <mergeCell ref="CH93:CQ100"/>
    <mergeCell ref="CH101:CQ108"/>
    <mergeCell ref="CH85:CQ92"/>
    <mergeCell ref="BB69:CG76"/>
    <mergeCell ref="CH69:CQ76"/>
    <mergeCell ref="K21:L24"/>
    <mergeCell ref="M21:U24"/>
    <mergeCell ref="K25:L28"/>
    <mergeCell ref="M25:U28"/>
    <mergeCell ref="V21:BA28"/>
    <mergeCell ref="BB21:CG28"/>
    <mergeCell ref="CH21:CQ28"/>
    <mergeCell ref="K69:L72"/>
    <mergeCell ref="M69:U72"/>
    <mergeCell ref="V69:BA76"/>
    <mergeCell ref="K61:L64"/>
    <mergeCell ref="M61:U64"/>
    <mergeCell ref="K37:L40"/>
    <mergeCell ref="M37:U40"/>
    <mergeCell ref="V37:BA44"/>
    <mergeCell ref="V61:BA68"/>
    <mergeCell ref="K65:L68"/>
    <mergeCell ref="M65:U68"/>
    <mergeCell ref="K41:L44"/>
    <mergeCell ref="M41:U44"/>
    <mergeCell ref="K45:L48"/>
    <mergeCell ref="M45:U48"/>
    <mergeCell ref="V45:BA52"/>
    <mergeCell ref="K49:L52"/>
    <mergeCell ref="K29:L32"/>
    <mergeCell ref="M29:U32"/>
    <mergeCell ref="V29:BA36"/>
    <mergeCell ref="K33:L36"/>
    <mergeCell ref="M33:U36"/>
    <mergeCell ref="M49:U52"/>
    <mergeCell ref="K53:L56"/>
    <mergeCell ref="M53:U56"/>
    <mergeCell ref="V53:BA60"/>
    <mergeCell ref="K57:L60"/>
    <mergeCell ref="M57:U60"/>
    <mergeCell ref="K73:L76"/>
    <mergeCell ref="M73:U76"/>
    <mergeCell ref="K77:L80"/>
    <mergeCell ref="M77:U80"/>
    <mergeCell ref="V77:BA84"/>
    <mergeCell ref="BB77:CG84"/>
    <mergeCell ref="CH77:CQ84"/>
    <mergeCell ref="K81:L84"/>
    <mergeCell ref="M81:U84"/>
    <mergeCell ref="K85:L88"/>
    <mergeCell ref="M85:U88"/>
    <mergeCell ref="V85:BA92"/>
    <mergeCell ref="BB85:CG92"/>
    <mergeCell ref="K89:L92"/>
    <mergeCell ref="M89:U92"/>
    <mergeCell ref="K93:L96"/>
    <mergeCell ref="M93:U96"/>
    <mergeCell ref="V93:BA100"/>
    <mergeCell ref="BB93:CG100"/>
    <mergeCell ref="K97:L100"/>
    <mergeCell ref="M97:U100"/>
    <mergeCell ref="BB133:CG152"/>
    <mergeCell ref="K101:L104"/>
    <mergeCell ref="M101:U104"/>
    <mergeCell ref="V101:BA108"/>
    <mergeCell ref="BB101:CG108"/>
    <mergeCell ref="K105:L108"/>
    <mergeCell ref="M105:U108"/>
    <mergeCell ref="K117:L120"/>
    <mergeCell ref="M117:U120"/>
    <mergeCell ref="V117:BA124"/>
    <mergeCell ref="BB117:CG124"/>
    <mergeCell ref="CH117:CQ124"/>
    <mergeCell ref="K121:L124"/>
    <mergeCell ref="M121:U124"/>
    <mergeCell ref="CH109:CQ116"/>
    <mergeCell ref="K113:L116"/>
    <mergeCell ref="M113:U116"/>
    <mergeCell ref="K109:L112"/>
    <mergeCell ref="M109:U112"/>
    <mergeCell ref="V109:BA116"/>
    <mergeCell ref="BB109:CG116"/>
  </mergeCells>
  <printOptions/>
  <pageMargins left="0.5905511811023623" right="0.5905511811023623" top="0.984251968503937" bottom="0.984251968503937" header="0.5118110236220472" footer="0.5118110236220472"/>
  <pageSetup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K11:CQ148"/>
  <sheetViews>
    <sheetView showGridLines="0" showRowColHeaders="0" view="pageBreakPreview" zoomScaleSheetLayoutView="100" workbookViewId="0" topLeftCell="K11">
      <selection activeCell="K11" sqref="K11:AY16"/>
    </sheetView>
  </sheetViews>
  <sheetFormatPr defaultColWidth="9.00390625" defaultRowHeight="4.5" customHeight="1"/>
  <cols>
    <col min="1" max="10" width="0.875" style="18" hidden="1" customWidth="1"/>
    <col min="11" max="16384" width="0.875" style="18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1" spans="11:51" ht="4.5" customHeight="1">
      <c r="K11" s="70" t="s">
        <v>1646</v>
      </c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</row>
    <row r="12" spans="11:51" ht="4.5" customHeight="1"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</row>
    <row r="13" spans="11:95" ht="4.5" customHeight="1"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CA13" s="285" t="s">
        <v>1559</v>
      </c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</row>
    <row r="14" spans="11:95" ht="4.5" customHeight="1"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</row>
    <row r="15" spans="11:95" ht="4.5" customHeight="1"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</row>
    <row r="16" spans="11:95" ht="4.5" customHeight="1"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</row>
    <row r="17" spans="11:95" ht="4.5" customHeight="1">
      <c r="K17" s="82" t="s">
        <v>1560</v>
      </c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 t="s">
        <v>1561</v>
      </c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 t="s">
        <v>1562</v>
      </c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 t="s">
        <v>1563</v>
      </c>
      <c r="BE17" s="82"/>
      <c r="BF17" s="82"/>
      <c r="BG17" s="82"/>
      <c r="BH17" s="82"/>
      <c r="BI17" s="82"/>
      <c r="BJ17" s="82"/>
      <c r="BK17" s="82"/>
      <c r="BL17" s="82" t="s">
        <v>1564</v>
      </c>
      <c r="BM17" s="82"/>
      <c r="BN17" s="82"/>
      <c r="BO17" s="82"/>
      <c r="BP17" s="82"/>
      <c r="BQ17" s="82"/>
      <c r="BR17" s="82"/>
      <c r="BS17" s="82"/>
      <c r="BT17" s="82" t="s">
        <v>1565</v>
      </c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 t="s">
        <v>1566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</row>
    <row r="18" spans="11:95" ht="4.5" customHeight="1"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</row>
    <row r="19" spans="11:95" ht="4.5" customHeight="1"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</row>
    <row r="20" spans="11:95" ht="4.5" customHeight="1"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</row>
    <row r="21" spans="11:95" ht="4.5" customHeight="1">
      <c r="K21" s="120" t="s">
        <v>1567</v>
      </c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81"/>
      <c r="X21" s="276" t="s">
        <v>1611</v>
      </c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5">
        <f>BD21*BL21</f>
        <v>0</v>
      </c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</row>
    <row r="22" spans="11:95" ht="4.5" customHeight="1"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82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</row>
    <row r="23" spans="11:95" ht="4.5" customHeight="1"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82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73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</row>
    <row r="24" spans="11:95" ht="4.5" customHeight="1"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82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</row>
    <row r="25" spans="11:95" ht="4.5" customHeight="1"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82"/>
      <c r="X25" s="276" t="s">
        <v>1612</v>
      </c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5">
        <f>BD25*BL25</f>
        <v>0</v>
      </c>
      <c r="BU25" s="275"/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</row>
    <row r="26" spans="11:95" ht="4.5" customHeight="1">
      <c r="K26" s="122"/>
      <c r="L26" s="122"/>
      <c r="M26" s="122"/>
      <c r="N26" s="122"/>
      <c r="O26" s="271"/>
      <c r="P26" s="271"/>
      <c r="Q26" s="271"/>
      <c r="R26" s="271"/>
      <c r="S26" s="271"/>
      <c r="T26" s="271"/>
      <c r="U26" s="271"/>
      <c r="V26" s="271"/>
      <c r="W26" s="272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0"/>
      <c r="CG26" s="280"/>
      <c r="CH26" s="280"/>
      <c r="CI26" s="280"/>
      <c r="CJ26" s="280"/>
      <c r="CK26" s="280"/>
      <c r="CL26" s="280"/>
      <c r="CM26" s="280"/>
      <c r="CN26" s="49"/>
      <c r="CO26" s="49"/>
      <c r="CP26" s="49"/>
      <c r="CQ26" s="49"/>
    </row>
    <row r="27" spans="11:95" ht="4.5" customHeight="1">
      <c r="K27" s="122"/>
      <c r="L27" s="122"/>
      <c r="M27" s="122"/>
      <c r="N27" s="122"/>
      <c r="O27" s="271"/>
      <c r="P27" s="271"/>
      <c r="Q27" s="271"/>
      <c r="R27" s="271"/>
      <c r="S27" s="271"/>
      <c r="T27" s="271"/>
      <c r="U27" s="271"/>
      <c r="V27" s="271"/>
      <c r="W27" s="272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0"/>
      <c r="CG27" s="280"/>
      <c r="CH27" s="280"/>
      <c r="CI27" s="280"/>
      <c r="CJ27" s="280"/>
      <c r="CK27" s="280"/>
      <c r="CL27" s="280"/>
      <c r="CM27" s="280"/>
      <c r="CN27" s="49"/>
      <c r="CO27" s="49"/>
      <c r="CP27" s="49"/>
      <c r="CQ27" s="49"/>
    </row>
    <row r="28" spans="11:95" ht="4.5" customHeight="1">
      <c r="K28" s="122"/>
      <c r="L28" s="122"/>
      <c r="M28" s="122"/>
      <c r="N28" s="122"/>
      <c r="O28" s="271"/>
      <c r="P28" s="271"/>
      <c r="Q28" s="271"/>
      <c r="R28" s="271"/>
      <c r="S28" s="271"/>
      <c r="T28" s="271"/>
      <c r="U28" s="271"/>
      <c r="V28" s="271"/>
      <c r="W28" s="272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0"/>
      <c r="CG28" s="280"/>
      <c r="CH28" s="280"/>
      <c r="CI28" s="280"/>
      <c r="CJ28" s="280"/>
      <c r="CK28" s="280"/>
      <c r="CL28" s="280"/>
      <c r="CM28" s="280"/>
      <c r="CN28" s="49"/>
      <c r="CO28" s="49"/>
      <c r="CP28" s="49"/>
      <c r="CQ28" s="49"/>
    </row>
    <row r="29" spans="11:95" ht="4.5" customHeight="1">
      <c r="K29" s="122"/>
      <c r="L29" s="122"/>
      <c r="M29" s="122"/>
      <c r="N29" s="122"/>
      <c r="O29" s="271"/>
      <c r="P29" s="271"/>
      <c r="Q29" s="271"/>
      <c r="R29" s="271"/>
      <c r="S29" s="271"/>
      <c r="T29" s="271"/>
      <c r="U29" s="271"/>
      <c r="V29" s="271"/>
      <c r="W29" s="272"/>
      <c r="X29" s="284" t="s">
        <v>1613</v>
      </c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/>
      <c r="BC29" s="282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81">
        <f>BD29*BL29</f>
        <v>0</v>
      </c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0"/>
      <c r="CG29" s="280"/>
      <c r="CH29" s="280"/>
      <c r="CI29" s="280"/>
      <c r="CJ29" s="280"/>
      <c r="CK29" s="280"/>
      <c r="CL29" s="280"/>
      <c r="CM29" s="280"/>
      <c r="CN29" s="49"/>
      <c r="CO29" s="49"/>
      <c r="CP29" s="49"/>
      <c r="CQ29" s="49"/>
    </row>
    <row r="30" spans="11:95" ht="4.5" customHeight="1">
      <c r="K30" s="122"/>
      <c r="L30" s="122"/>
      <c r="M30" s="122"/>
      <c r="N30" s="122"/>
      <c r="O30" s="271"/>
      <c r="P30" s="271"/>
      <c r="Q30" s="271"/>
      <c r="R30" s="271"/>
      <c r="S30" s="271"/>
      <c r="T30" s="271"/>
      <c r="U30" s="271"/>
      <c r="V30" s="271"/>
      <c r="W30" s="272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0"/>
      <c r="CG30" s="280"/>
      <c r="CH30" s="280"/>
      <c r="CI30" s="280"/>
      <c r="CJ30" s="280"/>
      <c r="CK30" s="280"/>
      <c r="CL30" s="280"/>
      <c r="CM30" s="280"/>
      <c r="CN30" s="49"/>
      <c r="CO30" s="49"/>
      <c r="CP30" s="49"/>
      <c r="CQ30" s="49"/>
    </row>
    <row r="31" spans="11:95" ht="4.5" customHeight="1">
      <c r="K31" s="122"/>
      <c r="L31" s="122"/>
      <c r="M31" s="122"/>
      <c r="N31" s="122"/>
      <c r="O31" s="271"/>
      <c r="P31" s="271"/>
      <c r="Q31" s="271"/>
      <c r="R31" s="271"/>
      <c r="S31" s="271"/>
      <c r="T31" s="271"/>
      <c r="U31" s="271"/>
      <c r="V31" s="271"/>
      <c r="W31" s="272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0"/>
      <c r="CG31" s="280"/>
      <c r="CH31" s="280"/>
      <c r="CI31" s="280"/>
      <c r="CJ31" s="280"/>
      <c r="CK31" s="280"/>
      <c r="CL31" s="280"/>
      <c r="CM31" s="280"/>
      <c r="CN31" s="49"/>
      <c r="CO31" s="49"/>
      <c r="CP31" s="49"/>
      <c r="CQ31" s="49"/>
    </row>
    <row r="32" spans="11:95" ht="4.5" customHeight="1">
      <c r="K32" s="122"/>
      <c r="L32" s="122"/>
      <c r="M32" s="122"/>
      <c r="N32" s="122"/>
      <c r="O32" s="271"/>
      <c r="P32" s="271"/>
      <c r="Q32" s="271"/>
      <c r="R32" s="271"/>
      <c r="S32" s="271"/>
      <c r="T32" s="271"/>
      <c r="U32" s="271"/>
      <c r="V32" s="271"/>
      <c r="W32" s="272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/>
      <c r="CE32" s="281"/>
      <c r="CF32" s="280"/>
      <c r="CG32" s="280"/>
      <c r="CH32" s="280"/>
      <c r="CI32" s="280"/>
      <c r="CJ32" s="280"/>
      <c r="CK32" s="280"/>
      <c r="CL32" s="280"/>
      <c r="CM32" s="280"/>
      <c r="CN32" s="49"/>
      <c r="CO32" s="49"/>
      <c r="CP32" s="49"/>
      <c r="CQ32" s="49"/>
    </row>
    <row r="33" spans="11:95" ht="4.5" customHeight="1">
      <c r="K33" s="122"/>
      <c r="L33" s="122"/>
      <c r="M33" s="122"/>
      <c r="N33" s="122"/>
      <c r="O33" s="271"/>
      <c r="P33" s="271"/>
      <c r="Q33" s="271"/>
      <c r="R33" s="271"/>
      <c r="S33" s="271"/>
      <c r="T33" s="271"/>
      <c r="U33" s="271"/>
      <c r="V33" s="271"/>
      <c r="W33" s="272"/>
      <c r="X33" s="284" t="s">
        <v>1614</v>
      </c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281">
        <f>BD33*BL33</f>
        <v>0</v>
      </c>
      <c r="BU33" s="281"/>
      <c r="BV33" s="281"/>
      <c r="BW33" s="281"/>
      <c r="BX33" s="281"/>
      <c r="BY33" s="281"/>
      <c r="BZ33" s="281"/>
      <c r="CA33" s="281"/>
      <c r="CB33" s="281"/>
      <c r="CC33" s="281"/>
      <c r="CD33" s="281"/>
      <c r="CE33" s="281"/>
      <c r="CF33" s="280"/>
      <c r="CG33" s="280"/>
      <c r="CH33" s="280"/>
      <c r="CI33" s="280"/>
      <c r="CJ33" s="280"/>
      <c r="CK33" s="280"/>
      <c r="CL33" s="280"/>
      <c r="CM33" s="280"/>
      <c r="CN33" s="49"/>
      <c r="CO33" s="49"/>
      <c r="CP33" s="49"/>
      <c r="CQ33" s="49"/>
    </row>
    <row r="34" spans="11:95" ht="4.5" customHeight="1">
      <c r="K34" s="122"/>
      <c r="L34" s="122"/>
      <c r="M34" s="122"/>
      <c r="N34" s="122"/>
      <c r="O34" s="271"/>
      <c r="P34" s="271"/>
      <c r="Q34" s="271"/>
      <c r="R34" s="271"/>
      <c r="S34" s="271"/>
      <c r="T34" s="271"/>
      <c r="U34" s="271"/>
      <c r="V34" s="271"/>
      <c r="W34" s="272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0"/>
      <c r="CG34" s="280"/>
      <c r="CH34" s="280"/>
      <c r="CI34" s="280"/>
      <c r="CJ34" s="280"/>
      <c r="CK34" s="280"/>
      <c r="CL34" s="280"/>
      <c r="CM34" s="280"/>
      <c r="CN34" s="49"/>
      <c r="CO34" s="49"/>
      <c r="CP34" s="49"/>
      <c r="CQ34" s="49"/>
    </row>
    <row r="35" spans="11:95" ht="4.5" customHeight="1">
      <c r="K35" s="122"/>
      <c r="L35" s="122"/>
      <c r="M35" s="122"/>
      <c r="N35" s="122"/>
      <c r="O35" s="271"/>
      <c r="P35" s="271"/>
      <c r="Q35" s="271"/>
      <c r="R35" s="271"/>
      <c r="S35" s="271"/>
      <c r="T35" s="271"/>
      <c r="U35" s="271"/>
      <c r="V35" s="271"/>
      <c r="W35" s="272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9"/>
      <c r="BR35" s="279"/>
      <c r="BS35" s="279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0"/>
      <c r="CG35" s="280"/>
      <c r="CH35" s="280"/>
      <c r="CI35" s="280"/>
      <c r="CJ35" s="280"/>
      <c r="CK35" s="280"/>
      <c r="CL35" s="280"/>
      <c r="CM35" s="280"/>
      <c r="CN35" s="49"/>
      <c r="CO35" s="49"/>
      <c r="CP35" s="49"/>
      <c r="CQ35" s="49"/>
    </row>
    <row r="36" spans="11:95" ht="4.5" customHeight="1">
      <c r="K36" s="122"/>
      <c r="L36" s="122"/>
      <c r="M36" s="122"/>
      <c r="N36" s="122"/>
      <c r="O36" s="271"/>
      <c r="P36" s="271"/>
      <c r="Q36" s="271"/>
      <c r="R36" s="271"/>
      <c r="S36" s="271"/>
      <c r="T36" s="271"/>
      <c r="U36" s="271"/>
      <c r="V36" s="271"/>
      <c r="W36" s="272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79"/>
      <c r="BP36" s="279"/>
      <c r="BQ36" s="279"/>
      <c r="BR36" s="279"/>
      <c r="BS36" s="279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1"/>
      <c r="CF36" s="280"/>
      <c r="CG36" s="280"/>
      <c r="CH36" s="280"/>
      <c r="CI36" s="280"/>
      <c r="CJ36" s="280"/>
      <c r="CK36" s="280"/>
      <c r="CL36" s="280"/>
      <c r="CM36" s="280"/>
      <c r="CN36" s="49"/>
      <c r="CO36" s="49"/>
      <c r="CP36" s="49"/>
      <c r="CQ36" s="49"/>
    </row>
    <row r="37" spans="11:95" ht="4.5" customHeight="1">
      <c r="K37" s="122"/>
      <c r="L37" s="122"/>
      <c r="M37" s="122"/>
      <c r="N37" s="122"/>
      <c r="O37" s="271"/>
      <c r="P37" s="271"/>
      <c r="Q37" s="271"/>
      <c r="R37" s="271"/>
      <c r="S37" s="271"/>
      <c r="T37" s="271"/>
      <c r="U37" s="271"/>
      <c r="V37" s="271"/>
      <c r="W37" s="272"/>
      <c r="X37" s="284" t="s">
        <v>1615</v>
      </c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279"/>
      <c r="BO37" s="279"/>
      <c r="BP37" s="279"/>
      <c r="BQ37" s="279"/>
      <c r="BR37" s="279"/>
      <c r="BS37" s="279"/>
      <c r="BT37" s="281">
        <f>BD37*BL37</f>
        <v>0</v>
      </c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0"/>
      <c r="CG37" s="280"/>
      <c r="CH37" s="280"/>
      <c r="CI37" s="280"/>
      <c r="CJ37" s="280"/>
      <c r="CK37" s="280"/>
      <c r="CL37" s="280"/>
      <c r="CM37" s="280"/>
      <c r="CN37" s="49"/>
      <c r="CO37" s="49"/>
      <c r="CP37" s="49"/>
      <c r="CQ37" s="49"/>
    </row>
    <row r="38" spans="11:95" ht="4.5" customHeight="1">
      <c r="K38" s="122"/>
      <c r="L38" s="122"/>
      <c r="M38" s="122"/>
      <c r="N38" s="122"/>
      <c r="O38" s="271"/>
      <c r="P38" s="271"/>
      <c r="Q38" s="271"/>
      <c r="R38" s="271"/>
      <c r="S38" s="271"/>
      <c r="T38" s="271"/>
      <c r="U38" s="271"/>
      <c r="V38" s="271"/>
      <c r="W38" s="272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79"/>
      <c r="BO38" s="279"/>
      <c r="BP38" s="279"/>
      <c r="BQ38" s="279"/>
      <c r="BR38" s="279"/>
      <c r="BS38" s="279"/>
      <c r="BT38" s="281"/>
      <c r="BU38" s="281"/>
      <c r="BV38" s="281"/>
      <c r="BW38" s="281"/>
      <c r="BX38" s="281"/>
      <c r="BY38" s="281"/>
      <c r="BZ38" s="281"/>
      <c r="CA38" s="281"/>
      <c r="CB38" s="281"/>
      <c r="CC38" s="281"/>
      <c r="CD38" s="281"/>
      <c r="CE38" s="281"/>
      <c r="CF38" s="280"/>
      <c r="CG38" s="280"/>
      <c r="CH38" s="280"/>
      <c r="CI38" s="280"/>
      <c r="CJ38" s="280"/>
      <c r="CK38" s="280"/>
      <c r="CL38" s="280"/>
      <c r="CM38" s="280"/>
      <c r="CN38" s="49"/>
      <c r="CO38" s="49"/>
      <c r="CP38" s="49"/>
      <c r="CQ38" s="49"/>
    </row>
    <row r="39" spans="11:95" ht="4.5" customHeight="1"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82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4"/>
      <c r="BE39" s="274"/>
      <c r="BF39" s="274"/>
      <c r="BG39" s="274"/>
      <c r="BH39" s="274"/>
      <c r="BI39" s="274"/>
      <c r="BJ39" s="274"/>
      <c r="BK39" s="274"/>
      <c r="BL39" s="274"/>
      <c r="BM39" s="274"/>
      <c r="BN39" s="274"/>
      <c r="BO39" s="274"/>
      <c r="BP39" s="274"/>
      <c r="BQ39" s="274"/>
      <c r="BR39" s="274"/>
      <c r="BS39" s="274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</row>
    <row r="40" spans="11:95" ht="4.5" customHeight="1"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82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5"/>
      <c r="BU40" s="275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</row>
    <row r="41" spans="11:95" ht="4.5" customHeight="1"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82"/>
      <c r="X41" s="276" t="s">
        <v>1558</v>
      </c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3"/>
      <c r="BC41" s="273"/>
      <c r="BD41" s="274"/>
      <c r="BE41" s="274"/>
      <c r="BF41" s="274"/>
      <c r="BG41" s="274"/>
      <c r="BH41" s="274"/>
      <c r="BI41" s="274"/>
      <c r="BJ41" s="274"/>
      <c r="BK41" s="274"/>
      <c r="BL41" s="274"/>
      <c r="BM41" s="274"/>
      <c r="BN41" s="274"/>
      <c r="BO41" s="274"/>
      <c r="BP41" s="274"/>
      <c r="BQ41" s="274"/>
      <c r="BR41" s="274"/>
      <c r="BS41" s="274"/>
      <c r="BT41" s="275">
        <f>BD41*BL41</f>
        <v>0</v>
      </c>
      <c r="BU41" s="275"/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</row>
    <row r="42" spans="11:95" ht="4.5" customHeight="1"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82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4"/>
      <c r="BE42" s="274"/>
      <c r="BF42" s="274"/>
      <c r="BG42" s="274"/>
      <c r="BH42" s="274"/>
      <c r="BI42" s="274"/>
      <c r="BJ42" s="274"/>
      <c r="BK42" s="274"/>
      <c r="BL42" s="274"/>
      <c r="BM42" s="274"/>
      <c r="BN42" s="274"/>
      <c r="BO42" s="274"/>
      <c r="BP42" s="274"/>
      <c r="BQ42" s="274"/>
      <c r="BR42" s="274"/>
      <c r="BS42" s="274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</row>
    <row r="43" spans="11:95" ht="4.5" customHeight="1"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82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4"/>
      <c r="BT43" s="275"/>
      <c r="BU43" s="275"/>
      <c r="BV43" s="275"/>
      <c r="BW43" s="275"/>
      <c r="BX43" s="275"/>
      <c r="BY43" s="275"/>
      <c r="BZ43" s="275"/>
      <c r="CA43" s="275"/>
      <c r="CB43" s="275"/>
      <c r="CC43" s="275"/>
      <c r="CD43" s="275"/>
      <c r="CE43" s="275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</row>
    <row r="44" spans="11:95" ht="4.5" customHeight="1"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82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4"/>
      <c r="BR44" s="274"/>
      <c r="BS44" s="274"/>
      <c r="BT44" s="275"/>
      <c r="BU44" s="275"/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</row>
    <row r="45" spans="11:95" ht="4.5" customHeight="1"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82"/>
      <c r="X45" s="283" t="s">
        <v>1616</v>
      </c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4"/>
      <c r="BE45" s="274"/>
      <c r="BF45" s="274"/>
      <c r="BG45" s="274"/>
      <c r="BH45" s="274"/>
      <c r="BI45" s="274"/>
      <c r="BJ45" s="274"/>
      <c r="BK45" s="274"/>
      <c r="BL45" s="274"/>
      <c r="BM45" s="274"/>
      <c r="BN45" s="274"/>
      <c r="BO45" s="274"/>
      <c r="BP45" s="274"/>
      <c r="BQ45" s="274"/>
      <c r="BR45" s="274"/>
      <c r="BS45" s="274"/>
      <c r="BT45" s="275">
        <f>BD45*BL45</f>
        <v>0</v>
      </c>
      <c r="BU45" s="275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</row>
    <row r="46" spans="11:95" ht="4.5" customHeight="1"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82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</row>
    <row r="47" spans="11:95" ht="4.5" customHeight="1"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82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5"/>
      <c r="BU47" s="275"/>
      <c r="BV47" s="275"/>
      <c r="BW47" s="275"/>
      <c r="BX47" s="275"/>
      <c r="BY47" s="275"/>
      <c r="BZ47" s="275"/>
      <c r="CA47" s="275"/>
      <c r="CB47" s="275"/>
      <c r="CC47" s="275"/>
      <c r="CD47" s="275"/>
      <c r="CE47" s="275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</row>
    <row r="48" spans="11:95" ht="4.5" customHeight="1"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82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5"/>
      <c r="BU48" s="275"/>
      <c r="BV48" s="275"/>
      <c r="BW48" s="275"/>
      <c r="BX48" s="275"/>
      <c r="BY48" s="275"/>
      <c r="BZ48" s="275"/>
      <c r="CA48" s="275"/>
      <c r="CB48" s="275"/>
      <c r="CC48" s="275"/>
      <c r="CD48" s="275"/>
      <c r="CE48" s="275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</row>
    <row r="49" spans="11:95" ht="4.5" customHeight="1"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82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5">
        <f>BD49*BL49</f>
        <v>0</v>
      </c>
      <c r="BU49" s="275"/>
      <c r="BV49" s="275"/>
      <c r="BW49" s="275"/>
      <c r="BX49" s="275"/>
      <c r="BY49" s="275"/>
      <c r="BZ49" s="275"/>
      <c r="CA49" s="275"/>
      <c r="CB49" s="275"/>
      <c r="CC49" s="275"/>
      <c r="CD49" s="275"/>
      <c r="CE49" s="275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</row>
    <row r="50" spans="11:95" ht="4.5" customHeight="1"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82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273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4"/>
      <c r="BR50" s="274"/>
      <c r="BS50" s="274"/>
      <c r="BT50" s="275"/>
      <c r="BU50" s="275"/>
      <c r="BV50" s="275"/>
      <c r="BW50" s="275"/>
      <c r="BX50" s="275"/>
      <c r="BY50" s="275"/>
      <c r="BZ50" s="275"/>
      <c r="CA50" s="275"/>
      <c r="CB50" s="275"/>
      <c r="CC50" s="275"/>
      <c r="CD50" s="275"/>
      <c r="CE50" s="275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</row>
    <row r="51" spans="11:95" ht="4.5" customHeight="1"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82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4"/>
      <c r="BE51" s="274"/>
      <c r="BF51" s="274"/>
      <c r="BG51" s="274"/>
      <c r="BH51" s="274"/>
      <c r="BI51" s="274"/>
      <c r="BJ51" s="274"/>
      <c r="BK51" s="274"/>
      <c r="BL51" s="274"/>
      <c r="BM51" s="274"/>
      <c r="BN51" s="274"/>
      <c r="BO51" s="274"/>
      <c r="BP51" s="274"/>
      <c r="BQ51" s="274"/>
      <c r="BR51" s="274"/>
      <c r="BS51" s="274"/>
      <c r="BT51" s="275"/>
      <c r="BU51" s="275"/>
      <c r="BV51" s="275"/>
      <c r="BW51" s="275"/>
      <c r="BX51" s="275"/>
      <c r="BY51" s="275"/>
      <c r="BZ51" s="275"/>
      <c r="CA51" s="275"/>
      <c r="CB51" s="275"/>
      <c r="CC51" s="275"/>
      <c r="CD51" s="275"/>
      <c r="CE51" s="275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</row>
    <row r="52" spans="11:95" ht="4.5" customHeight="1"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83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5"/>
      <c r="BU52" s="275"/>
      <c r="BV52" s="275"/>
      <c r="BW52" s="275"/>
      <c r="BX52" s="275"/>
      <c r="BY52" s="275"/>
      <c r="BZ52" s="275"/>
      <c r="CA52" s="275"/>
      <c r="CB52" s="275"/>
      <c r="CC52" s="275"/>
      <c r="CD52" s="275"/>
      <c r="CE52" s="275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</row>
    <row r="53" spans="11:95" ht="4.5" customHeight="1">
      <c r="K53" s="82" t="s">
        <v>1568</v>
      </c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276" t="s">
        <v>1617</v>
      </c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5">
        <f>BD53*BL53</f>
        <v>0</v>
      </c>
      <c r="BU53" s="275"/>
      <c r="BV53" s="275"/>
      <c r="BW53" s="275"/>
      <c r="BX53" s="275"/>
      <c r="BY53" s="275"/>
      <c r="BZ53" s="275"/>
      <c r="CA53" s="275"/>
      <c r="CB53" s="275"/>
      <c r="CC53" s="275"/>
      <c r="CD53" s="275"/>
      <c r="CE53" s="275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</row>
    <row r="54" spans="11:95" ht="4.5" customHeight="1"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4"/>
      <c r="BE54" s="274"/>
      <c r="BF54" s="274"/>
      <c r="BG54" s="274"/>
      <c r="BH54" s="274"/>
      <c r="BI54" s="274"/>
      <c r="BJ54" s="274"/>
      <c r="BK54" s="274"/>
      <c r="BL54" s="274"/>
      <c r="BM54" s="274"/>
      <c r="BN54" s="274"/>
      <c r="BO54" s="274"/>
      <c r="BP54" s="274"/>
      <c r="BQ54" s="274"/>
      <c r="BR54" s="274"/>
      <c r="BS54" s="274"/>
      <c r="BT54" s="275"/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</row>
    <row r="55" spans="11:95" ht="4.5" customHeight="1"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4"/>
      <c r="BE55" s="274"/>
      <c r="BF55" s="274"/>
      <c r="BG55" s="274"/>
      <c r="BH55" s="274"/>
      <c r="BI55" s="274"/>
      <c r="BJ55" s="274"/>
      <c r="BK55" s="274"/>
      <c r="BL55" s="274"/>
      <c r="BM55" s="274"/>
      <c r="BN55" s="274"/>
      <c r="BO55" s="274"/>
      <c r="BP55" s="274"/>
      <c r="BQ55" s="274"/>
      <c r="BR55" s="274"/>
      <c r="BS55" s="274"/>
      <c r="BT55" s="275"/>
      <c r="BU55" s="275"/>
      <c r="BV55" s="275"/>
      <c r="BW55" s="275"/>
      <c r="BX55" s="275"/>
      <c r="BY55" s="275"/>
      <c r="BZ55" s="275"/>
      <c r="CA55" s="275"/>
      <c r="CB55" s="275"/>
      <c r="CC55" s="275"/>
      <c r="CD55" s="275"/>
      <c r="CE55" s="275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</row>
    <row r="56" spans="11:95" ht="4.5" customHeight="1"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/>
      <c r="BC56" s="273"/>
      <c r="BD56" s="274"/>
      <c r="BE56" s="274"/>
      <c r="BF56" s="274"/>
      <c r="BG56" s="274"/>
      <c r="BH56" s="274"/>
      <c r="BI56" s="274"/>
      <c r="BJ56" s="274"/>
      <c r="BK56" s="274"/>
      <c r="BL56" s="274"/>
      <c r="BM56" s="274"/>
      <c r="BN56" s="274"/>
      <c r="BO56" s="274"/>
      <c r="BP56" s="274"/>
      <c r="BQ56" s="274"/>
      <c r="BR56" s="274"/>
      <c r="BS56" s="274"/>
      <c r="BT56" s="275"/>
      <c r="BU56" s="275"/>
      <c r="BV56" s="275"/>
      <c r="BW56" s="275"/>
      <c r="BX56" s="275"/>
      <c r="BY56" s="275"/>
      <c r="BZ56" s="275"/>
      <c r="CA56" s="275"/>
      <c r="CB56" s="275"/>
      <c r="CC56" s="275"/>
      <c r="CD56" s="275"/>
      <c r="CE56" s="275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</row>
    <row r="57" spans="11:95" ht="4.5" customHeight="1"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276" t="s">
        <v>1618</v>
      </c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4"/>
      <c r="BE57" s="274"/>
      <c r="BF57" s="274"/>
      <c r="BG57" s="274"/>
      <c r="BH57" s="274"/>
      <c r="BI57" s="274"/>
      <c r="BJ57" s="274"/>
      <c r="BK57" s="274"/>
      <c r="BL57" s="274"/>
      <c r="BM57" s="274"/>
      <c r="BN57" s="274"/>
      <c r="BO57" s="274"/>
      <c r="BP57" s="274"/>
      <c r="BQ57" s="274"/>
      <c r="BR57" s="274"/>
      <c r="BS57" s="274"/>
      <c r="BT57" s="275">
        <f>BD57*BL57</f>
        <v>0</v>
      </c>
      <c r="BU57" s="275"/>
      <c r="BV57" s="275"/>
      <c r="BW57" s="275"/>
      <c r="BX57" s="275"/>
      <c r="BY57" s="275"/>
      <c r="BZ57" s="275"/>
      <c r="CA57" s="275"/>
      <c r="CB57" s="275"/>
      <c r="CC57" s="275"/>
      <c r="CD57" s="275"/>
      <c r="CE57" s="275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</row>
    <row r="58" spans="11:95" ht="4.5" customHeight="1"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273"/>
      <c r="BD58" s="274"/>
      <c r="BE58" s="274"/>
      <c r="BF58" s="274"/>
      <c r="BG58" s="274"/>
      <c r="BH58" s="274"/>
      <c r="BI58" s="274"/>
      <c r="BJ58" s="274"/>
      <c r="BK58" s="274"/>
      <c r="BL58" s="274"/>
      <c r="BM58" s="274"/>
      <c r="BN58" s="274"/>
      <c r="BO58" s="274"/>
      <c r="BP58" s="274"/>
      <c r="BQ58" s="274"/>
      <c r="BR58" s="274"/>
      <c r="BS58" s="274"/>
      <c r="BT58" s="275"/>
      <c r="BU58" s="275"/>
      <c r="BV58" s="275"/>
      <c r="BW58" s="275"/>
      <c r="BX58" s="275"/>
      <c r="BY58" s="275"/>
      <c r="BZ58" s="275"/>
      <c r="CA58" s="275"/>
      <c r="CB58" s="275"/>
      <c r="CC58" s="275"/>
      <c r="CD58" s="275"/>
      <c r="CE58" s="275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</row>
    <row r="59" spans="11:95" ht="4.5" customHeight="1"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273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5"/>
      <c r="BU59" s="275"/>
      <c r="BV59" s="275"/>
      <c r="BW59" s="275"/>
      <c r="BX59" s="275"/>
      <c r="BY59" s="275"/>
      <c r="BZ59" s="275"/>
      <c r="CA59" s="275"/>
      <c r="CB59" s="275"/>
      <c r="CC59" s="275"/>
      <c r="CD59" s="275"/>
      <c r="CE59" s="275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</row>
    <row r="60" spans="11:95" ht="4.5" customHeight="1"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5"/>
      <c r="BU60" s="275"/>
      <c r="BV60" s="275"/>
      <c r="BW60" s="275"/>
      <c r="BX60" s="275"/>
      <c r="BY60" s="275"/>
      <c r="BZ60" s="275"/>
      <c r="CA60" s="275"/>
      <c r="CB60" s="275"/>
      <c r="CC60" s="275"/>
      <c r="CD60" s="275"/>
      <c r="CE60" s="275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</row>
    <row r="61" spans="11:95" ht="4.5" customHeight="1"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276" t="s">
        <v>1619</v>
      </c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  <c r="BB61" s="273"/>
      <c r="BC61" s="273"/>
      <c r="BD61" s="274"/>
      <c r="BE61" s="274"/>
      <c r="BF61" s="274"/>
      <c r="BG61" s="274"/>
      <c r="BH61" s="274"/>
      <c r="BI61" s="274"/>
      <c r="BJ61" s="274"/>
      <c r="BK61" s="274"/>
      <c r="BL61" s="274"/>
      <c r="BM61" s="274"/>
      <c r="BN61" s="274"/>
      <c r="BO61" s="274"/>
      <c r="BP61" s="274"/>
      <c r="BQ61" s="274"/>
      <c r="BR61" s="274"/>
      <c r="BS61" s="274"/>
      <c r="BT61" s="275">
        <f>BD61*BL61</f>
        <v>0</v>
      </c>
      <c r="BU61" s="275"/>
      <c r="BV61" s="275"/>
      <c r="BW61" s="275"/>
      <c r="BX61" s="275"/>
      <c r="BY61" s="275"/>
      <c r="BZ61" s="275"/>
      <c r="CA61" s="275"/>
      <c r="CB61" s="275"/>
      <c r="CC61" s="275"/>
      <c r="CD61" s="275"/>
      <c r="CE61" s="275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</row>
    <row r="62" spans="11:95" ht="4.5" customHeight="1"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3"/>
      <c r="AS62" s="273"/>
      <c r="AT62" s="273"/>
      <c r="AU62" s="273"/>
      <c r="AV62" s="273"/>
      <c r="AW62" s="273"/>
      <c r="AX62" s="273"/>
      <c r="AY62" s="273"/>
      <c r="AZ62" s="273"/>
      <c r="BA62" s="273"/>
      <c r="BB62" s="273"/>
      <c r="BC62" s="273"/>
      <c r="BD62" s="274"/>
      <c r="BE62" s="274"/>
      <c r="BF62" s="274"/>
      <c r="BG62" s="274"/>
      <c r="BH62" s="274"/>
      <c r="BI62" s="274"/>
      <c r="BJ62" s="274"/>
      <c r="BK62" s="274"/>
      <c r="BL62" s="274"/>
      <c r="BM62" s="274"/>
      <c r="BN62" s="274"/>
      <c r="BO62" s="274"/>
      <c r="BP62" s="274"/>
      <c r="BQ62" s="274"/>
      <c r="BR62" s="274"/>
      <c r="BS62" s="274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</row>
    <row r="63" spans="11:95" ht="4.5" customHeight="1"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  <c r="AQ63" s="276"/>
      <c r="AR63" s="273"/>
      <c r="AS63" s="273"/>
      <c r="AT63" s="273"/>
      <c r="AU63" s="273"/>
      <c r="AV63" s="273"/>
      <c r="AW63" s="273"/>
      <c r="AX63" s="273"/>
      <c r="AY63" s="273"/>
      <c r="AZ63" s="273"/>
      <c r="BA63" s="273"/>
      <c r="BB63" s="273"/>
      <c r="BC63" s="273"/>
      <c r="BD63" s="274"/>
      <c r="BE63" s="274"/>
      <c r="BF63" s="274"/>
      <c r="BG63" s="274"/>
      <c r="BH63" s="274"/>
      <c r="BI63" s="274"/>
      <c r="BJ63" s="274"/>
      <c r="BK63" s="274"/>
      <c r="BL63" s="274"/>
      <c r="BM63" s="274"/>
      <c r="BN63" s="274"/>
      <c r="BO63" s="274"/>
      <c r="BP63" s="274"/>
      <c r="BQ63" s="274"/>
      <c r="BR63" s="274"/>
      <c r="BS63" s="274"/>
      <c r="BT63" s="275"/>
      <c r="BU63" s="275"/>
      <c r="BV63" s="275"/>
      <c r="BW63" s="275"/>
      <c r="BX63" s="275"/>
      <c r="BY63" s="275"/>
      <c r="BZ63" s="275"/>
      <c r="CA63" s="275"/>
      <c r="CB63" s="275"/>
      <c r="CC63" s="275"/>
      <c r="CD63" s="275"/>
      <c r="CE63" s="275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</row>
    <row r="64" spans="11:95" ht="4.5" customHeight="1"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  <c r="AQ64" s="276"/>
      <c r="AR64" s="273"/>
      <c r="AS64" s="273"/>
      <c r="AT64" s="273"/>
      <c r="AU64" s="273"/>
      <c r="AV64" s="273"/>
      <c r="AW64" s="273"/>
      <c r="AX64" s="273"/>
      <c r="AY64" s="273"/>
      <c r="AZ64" s="273"/>
      <c r="BA64" s="273"/>
      <c r="BB64" s="273"/>
      <c r="BC64" s="273"/>
      <c r="BD64" s="274"/>
      <c r="BE64" s="274"/>
      <c r="BF64" s="274"/>
      <c r="BG64" s="274"/>
      <c r="BH64" s="274"/>
      <c r="BI64" s="274"/>
      <c r="BJ64" s="274"/>
      <c r="BK64" s="274"/>
      <c r="BL64" s="274"/>
      <c r="BM64" s="274"/>
      <c r="BN64" s="274"/>
      <c r="BO64" s="274"/>
      <c r="BP64" s="274"/>
      <c r="BQ64" s="274"/>
      <c r="BR64" s="274"/>
      <c r="BS64" s="274"/>
      <c r="BT64" s="275"/>
      <c r="BU64" s="275"/>
      <c r="BV64" s="275"/>
      <c r="BW64" s="275"/>
      <c r="BX64" s="275"/>
      <c r="BY64" s="275"/>
      <c r="BZ64" s="275"/>
      <c r="CA64" s="275"/>
      <c r="CB64" s="275"/>
      <c r="CC64" s="275"/>
      <c r="CD64" s="275"/>
      <c r="CE64" s="275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</row>
    <row r="65" spans="11:95" ht="4.5" customHeight="1"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276" t="s">
        <v>1620</v>
      </c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3"/>
      <c r="AS65" s="273"/>
      <c r="AT65" s="273"/>
      <c r="AU65" s="273"/>
      <c r="AV65" s="273"/>
      <c r="AW65" s="273"/>
      <c r="AX65" s="273"/>
      <c r="AY65" s="273"/>
      <c r="AZ65" s="273"/>
      <c r="BA65" s="273"/>
      <c r="BB65" s="273"/>
      <c r="BC65" s="273"/>
      <c r="BD65" s="274"/>
      <c r="BE65" s="274"/>
      <c r="BF65" s="274"/>
      <c r="BG65" s="274"/>
      <c r="BH65" s="274"/>
      <c r="BI65" s="274"/>
      <c r="BJ65" s="274"/>
      <c r="BK65" s="274"/>
      <c r="BL65" s="274"/>
      <c r="BM65" s="274"/>
      <c r="BN65" s="274"/>
      <c r="BO65" s="274"/>
      <c r="BP65" s="274"/>
      <c r="BQ65" s="274"/>
      <c r="BR65" s="274"/>
      <c r="BS65" s="274"/>
      <c r="BT65" s="275">
        <f>BD65*BL65</f>
        <v>0</v>
      </c>
      <c r="BU65" s="275"/>
      <c r="BV65" s="275"/>
      <c r="BW65" s="275"/>
      <c r="BX65" s="275"/>
      <c r="BY65" s="275"/>
      <c r="BZ65" s="275"/>
      <c r="CA65" s="275"/>
      <c r="CB65" s="275"/>
      <c r="CC65" s="275"/>
      <c r="CD65" s="275"/>
      <c r="CE65" s="275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</row>
    <row r="66" spans="11:95" ht="4.5" customHeight="1"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3"/>
      <c r="AS66" s="273"/>
      <c r="AT66" s="273"/>
      <c r="AU66" s="273"/>
      <c r="AV66" s="273"/>
      <c r="AW66" s="273"/>
      <c r="AX66" s="273"/>
      <c r="AY66" s="273"/>
      <c r="AZ66" s="273"/>
      <c r="BA66" s="273"/>
      <c r="BB66" s="273"/>
      <c r="BC66" s="273"/>
      <c r="BD66" s="274"/>
      <c r="BE66" s="274"/>
      <c r="BF66" s="274"/>
      <c r="BG66" s="274"/>
      <c r="BH66" s="274"/>
      <c r="BI66" s="274"/>
      <c r="BJ66" s="274"/>
      <c r="BK66" s="274"/>
      <c r="BL66" s="274"/>
      <c r="BM66" s="274"/>
      <c r="BN66" s="274"/>
      <c r="BO66" s="274"/>
      <c r="BP66" s="274"/>
      <c r="BQ66" s="274"/>
      <c r="BR66" s="274"/>
      <c r="BS66" s="274"/>
      <c r="BT66" s="275"/>
      <c r="BU66" s="275"/>
      <c r="BV66" s="275"/>
      <c r="BW66" s="275"/>
      <c r="BX66" s="275"/>
      <c r="BY66" s="275"/>
      <c r="BZ66" s="275"/>
      <c r="CA66" s="275"/>
      <c r="CB66" s="275"/>
      <c r="CC66" s="275"/>
      <c r="CD66" s="275"/>
      <c r="CE66" s="275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</row>
    <row r="67" spans="11:95" ht="4.5" customHeight="1"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3"/>
      <c r="AS67" s="273"/>
      <c r="AT67" s="273"/>
      <c r="AU67" s="273"/>
      <c r="AV67" s="273"/>
      <c r="AW67" s="273"/>
      <c r="AX67" s="273"/>
      <c r="AY67" s="273"/>
      <c r="AZ67" s="273"/>
      <c r="BA67" s="273"/>
      <c r="BB67" s="273"/>
      <c r="BC67" s="273"/>
      <c r="BD67" s="274"/>
      <c r="BE67" s="274"/>
      <c r="BF67" s="274"/>
      <c r="BG67" s="274"/>
      <c r="BH67" s="274"/>
      <c r="BI67" s="274"/>
      <c r="BJ67" s="274"/>
      <c r="BK67" s="274"/>
      <c r="BL67" s="274"/>
      <c r="BM67" s="274"/>
      <c r="BN67" s="274"/>
      <c r="BO67" s="274"/>
      <c r="BP67" s="274"/>
      <c r="BQ67" s="274"/>
      <c r="BR67" s="274"/>
      <c r="BS67" s="274"/>
      <c r="BT67" s="275"/>
      <c r="BU67" s="275"/>
      <c r="BV67" s="275"/>
      <c r="BW67" s="275"/>
      <c r="BX67" s="275"/>
      <c r="BY67" s="275"/>
      <c r="BZ67" s="275"/>
      <c r="CA67" s="275"/>
      <c r="CB67" s="275"/>
      <c r="CC67" s="275"/>
      <c r="CD67" s="275"/>
      <c r="CE67" s="275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</row>
    <row r="68" spans="11:95" ht="4.5" customHeight="1"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273"/>
      <c r="BC68" s="273"/>
      <c r="BD68" s="274"/>
      <c r="BE68" s="274"/>
      <c r="BF68" s="274"/>
      <c r="BG68" s="274"/>
      <c r="BH68" s="274"/>
      <c r="BI68" s="274"/>
      <c r="BJ68" s="274"/>
      <c r="BK68" s="274"/>
      <c r="BL68" s="274"/>
      <c r="BM68" s="274"/>
      <c r="BN68" s="274"/>
      <c r="BO68" s="274"/>
      <c r="BP68" s="274"/>
      <c r="BQ68" s="274"/>
      <c r="BR68" s="274"/>
      <c r="BS68" s="274"/>
      <c r="BT68" s="275"/>
      <c r="BU68" s="275"/>
      <c r="BV68" s="275"/>
      <c r="BW68" s="275"/>
      <c r="BX68" s="275"/>
      <c r="BY68" s="275"/>
      <c r="BZ68" s="275"/>
      <c r="CA68" s="275"/>
      <c r="CB68" s="275"/>
      <c r="CC68" s="275"/>
      <c r="CD68" s="275"/>
      <c r="CE68" s="275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</row>
    <row r="69" spans="11:95" ht="4.5" customHeight="1"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283" t="s">
        <v>1621</v>
      </c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73"/>
      <c r="AS69" s="273"/>
      <c r="AT69" s="273"/>
      <c r="AU69" s="273"/>
      <c r="AV69" s="273"/>
      <c r="AW69" s="273"/>
      <c r="AX69" s="273"/>
      <c r="AY69" s="273"/>
      <c r="AZ69" s="273"/>
      <c r="BA69" s="273"/>
      <c r="BB69" s="273"/>
      <c r="BC69" s="273"/>
      <c r="BD69" s="274"/>
      <c r="BE69" s="274"/>
      <c r="BF69" s="274"/>
      <c r="BG69" s="274"/>
      <c r="BH69" s="274"/>
      <c r="BI69" s="274"/>
      <c r="BJ69" s="274"/>
      <c r="BK69" s="274"/>
      <c r="BL69" s="274"/>
      <c r="BM69" s="274"/>
      <c r="BN69" s="274"/>
      <c r="BO69" s="274"/>
      <c r="BP69" s="274"/>
      <c r="BQ69" s="274"/>
      <c r="BR69" s="274"/>
      <c r="BS69" s="274"/>
      <c r="BT69" s="275">
        <f>BD69*BL69</f>
        <v>0</v>
      </c>
      <c r="BU69" s="275"/>
      <c r="BV69" s="275"/>
      <c r="BW69" s="275"/>
      <c r="BX69" s="275"/>
      <c r="BY69" s="275"/>
      <c r="BZ69" s="275"/>
      <c r="CA69" s="275"/>
      <c r="CB69" s="275"/>
      <c r="CC69" s="275"/>
      <c r="CD69" s="275"/>
      <c r="CE69" s="275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</row>
    <row r="70" spans="11:95" ht="4.5" customHeight="1"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277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  <c r="AI70" s="277"/>
      <c r="AJ70" s="277"/>
      <c r="AK70" s="277"/>
      <c r="AL70" s="277"/>
      <c r="AM70" s="277"/>
      <c r="AN70" s="277"/>
      <c r="AO70" s="277"/>
      <c r="AP70" s="277"/>
      <c r="AQ70" s="277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5"/>
      <c r="BU70" s="275"/>
      <c r="BV70" s="275"/>
      <c r="BW70" s="275"/>
      <c r="BX70" s="275"/>
      <c r="BY70" s="275"/>
      <c r="BZ70" s="275"/>
      <c r="CA70" s="275"/>
      <c r="CB70" s="275"/>
      <c r="CC70" s="275"/>
      <c r="CD70" s="275"/>
      <c r="CE70" s="275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</row>
    <row r="71" spans="11:95" ht="4.5" customHeight="1"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277"/>
      <c r="AP71" s="277"/>
      <c r="AQ71" s="277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5"/>
      <c r="BU71" s="275"/>
      <c r="BV71" s="275"/>
      <c r="BW71" s="275"/>
      <c r="BX71" s="275"/>
      <c r="BY71" s="275"/>
      <c r="BZ71" s="275"/>
      <c r="CA71" s="275"/>
      <c r="CB71" s="275"/>
      <c r="CC71" s="275"/>
      <c r="CD71" s="275"/>
      <c r="CE71" s="275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</row>
    <row r="72" spans="11:95" ht="4.5" customHeight="1"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277"/>
      <c r="AP72" s="277"/>
      <c r="AQ72" s="277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5"/>
      <c r="BU72" s="275"/>
      <c r="BV72" s="275"/>
      <c r="BW72" s="275"/>
      <c r="BX72" s="275"/>
      <c r="BY72" s="275"/>
      <c r="BZ72" s="275"/>
      <c r="CA72" s="275"/>
      <c r="CB72" s="275"/>
      <c r="CC72" s="275"/>
      <c r="CD72" s="275"/>
      <c r="CE72" s="275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</row>
    <row r="73" spans="11:95" ht="4.5" customHeight="1"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I73" s="277"/>
      <c r="AJ73" s="277"/>
      <c r="AK73" s="277"/>
      <c r="AL73" s="277"/>
      <c r="AM73" s="277"/>
      <c r="AN73" s="277"/>
      <c r="AO73" s="277"/>
      <c r="AP73" s="277"/>
      <c r="AQ73" s="277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5">
        <f>BD73*BL73</f>
        <v>0</v>
      </c>
      <c r="BU73" s="275"/>
      <c r="BV73" s="275"/>
      <c r="BW73" s="275"/>
      <c r="BX73" s="275"/>
      <c r="BY73" s="275"/>
      <c r="BZ73" s="275"/>
      <c r="CA73" s="275"/>
      <c r="CB73" s="275"/>
      <c r="CC73" s="275"/>
      <c r="CD73" s="275"/>
      <c r="CE73" s="275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</row>
    <row r="74" spans="11:95" ht="4.5" customHeight="1"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  <c r="AK74" s="277"/>
      <c r="AL74" s="277"/>
      <c r="AM74" s="277"/>
      <c r="AN74" s="277"/>
      <c r="AO74" s="277"/>
      <c r="AP74" s="277"/>
      <c r="AQ74" s="277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5"/>
      <c r="CE74" s="275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</row>
    <row r="75" spans="11:95" ht="4.5" customHeight="1"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  <c r="AK75" s="277"/>
      <c r="AL75" s="277"/>
      <c r="AM75" s="277"/>
      <c r="AN75" s="277"/>
      <c r="AO75" s="277"/>
      <c r="AP75" s="277"/>
      <c r="AQ75" s="277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5"/>
      <c r="BU75" s="275"/>
      <c r="BV75" s="275"/>
      <c r="BW75" s="275"/>
      <c r="BX75" s="275"/>
      <c r="BY75" s="275"/>
      <c r="BZ75" s="275"/>
      <c r="CA75" s="275"/>
      <c r="CB75" s="275"/>
      <c r="CC75" s="275"/>
      <c r="CD75" s="275"/>
      <c r="CE75" s="275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</row>
    <row r="76" spans="11:95" ht="4.5" customHeight="1"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5"/>
      <c r="BU76" s="275"/>
      <c r="BV76" s="275"/>
      <c r="BW76" s="275"/>
      <c r="BX76" s="275"/>
      <c r="BY76" s="275"/>
      <c r="BZ76" s="275"/>
      <c r="CA76" s="275"/>
      <c r="CB76" s="275"/>
      <c r="CC76" s="275"/>
      <c r="CD76" s="275"/>
      <c r="CE76" s="275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</row>
    <row r="77" spans="11:95" ht="4.5" customHeight="1">
      <c r="K77" s="82" t="s">
        <v>1569</v>
      </c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276" t="s">
        <v>1622</v>
      </c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5">
        <f>BD77*BL77</f>
        <v>0</v>
      </c>
      <c r="BU77" s="275"/>
      <c r="BV77" s="275"/>
      <c r="BW77" s="275"/>
      <c r="BX77" s="275"/>
      <c r="BY77" s="275"/>
      <c r="BZ77" s="275"/>
      <c r="CA77" s="275"/>
      <c r="CB77" s="275"/>
      <c r="CC77" s="275"/>
      <c r="CD77" s="275"/>
      <c r="CE77" s="275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</row>
    <row r="78" spans="11:95" ht="4.5" customHeight="1"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5"/>
      <c r="BU78" s="275"/>
      <c r="BV78" s="275"/>
      <c r="BW78" s="275"/>
      <c r="BX78" s="275"/>
      <c r="BY78" s="275"/>
      <c r="BZ78" s="275"/>
      <c r="CA78" s="275"/>
      <c r="CB78" s="275"/>
      <c r="CC78" s="275"/>
      <c r="CD78" s="275"/>
      <c r="CE78" s="275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</row>
    <row r="79" spans="11:95" ht="4.5" customHeight="1"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273"/>
      <c r="BC79" s="273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5"/>
      <c r="BU79" s="275"/>
      <c r="BV79" s="275"/>
      <c r="BW79" s="275"/>
      <c r="BX79" s="275"/>
      <c r="BY79" s="275"/>
      <c r="BZ79" s="275"/>
      <c r="CA79" s="275"/>
      <c r="CB79" s="275"/>
      <c r="CC79" s="275"/>
      <c r="CD79" s="275"/>
      <c r="CE79" s="275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</row>
    <row r="80" spans="11:95" ht="4.5" customHeight="1"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5"/>
      <c r="BU80" s="275"/>
      <c r="BV80" s="275"/>
      <c r="BW80" s="275"/>
      <c r="BX80" s="275"/>
      <c r="BY80" s="275"/>
      <c r="BZ80" s="275"/>
      <c r="CA80" s="275"/>
      <c r="CB80" s="275"/>
      <c r="CC80" s="275"/>
      <c r="CD80" s="275"/>
      <c r="CE80" s="275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</row>
    <row r="81" spans="11:95" ht="4.5" customHeight="1"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276" t="s">
        <v>1623</v>
      </c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6"/>
      <c r="AO81" s="276"/>
      <c r="AP81" s="276"/>
      <c r="AQ81" s="276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5">
        <f>BD81*BL81</f>
        <v>0</v>
      </c>
      <c r="BU81" s="275"/>
      <c r="BV81" s="275"/>
      <c r="BW81" s="275"/>
      <c r="BX81" s="275"/>
      <c r="BY81" s="275"/>
      <c r="BZ81" s="275"/>
      <c r="CA81" s="275"/>
      <c r="CB81" s="275"/>
      <c r="CC81" s="275"/>
      <c r="CD81" s="275"/>
      <c r="CE81" s="275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</row>
    <row r="82" spans="11:95" ht="4.5" customHeight="1"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  <c r="AM82" s="276"/>
      <c r="AN82" s="276"/>
      <c r="AO82" s="276"/>
      <c r="AP82" s="276"/>
      <c r="AQ82" s="276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5"/>
      <c r="BU82" s="275"/>
      <c r="BV82" s="275"/>
      <c r="BW82" s="275"/>
      <c r="BX82" s="275"/>
      <c r="BY82" s="275"/>
      <c r="BZ82" s="275"/>
      <c r="CA82" s="275"/>
      <c r="CB82" s="275"/>
      <c r="CC82" s="275"/>
      <c r="CD82" s="275"/>
      <c r="CE82" s="275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</row>
    <row r="83" spans="11:95" ht="4.5" customHeight="1"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L83" s="276"/>
      <c r="AM83" s="276"/>
      <c r="AN83" s="276"/>
      <c r="AO83" s="276"/>
      <c r="AP83" s="276"/>
      <c r="AQ83" s="276"/>
      <c r="AR83" s="273"/>
      <c r="AS83" s="273"/>
      <c r="AT83" s="273"/>
      <c r="AU83" s="273"/>
      <c r="AV83" s="273"/>
      <c r="AW83" s="273"/>
      <c r="AX83" s="273"/>
      <c r="AY83" s="273"/>
      <c r="AZ83" s="273"/>
      <c r="BA83" s="273"/>
      <c r="BB83" s="273"/>
      <c r="BC83" s="273"/>
      <c r="BD83" s="274"/>
      <c r="BE83" s="274"/>
      <c r="BF83" s="274"/>
      <c r="BG83" s="274"/>
      <c r="BH83" s="274"/>
      <c r="BI83" s="274"/>
      <c r="BJ83" s="274"/>
      <c r="BK83" s="274"/>
      <c r="BL83" s="274"/>
      <c r="BM83" s="274"/>
      <c r="BN83" s="274"/>
      <c r="BO83" s="274"/>
      <c r="BP83" s="274"/>
      <c r="BQ83" s="274"/>
      <c r="BR83" s="274"/>
      <c r="BS83" s="274"/>
      <c r="BT83" s="275"/>
      <c r="BU83" s="275"/>
      <c r="BV83" s="275"/>
      <c r="BW83" s="275"/>
      <c r="BX83" s="275"/>
      <c r="BY83" s="275"/>
      <c r="BZ83" s="275"/>
      <c r="CA83" s="275"/>
      <c r="CB83" s="275"/>
      <c r="CC83" s="275"/>
      <c r="CD83" s="275"/>
      <c r="CE83" s="275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</row>
    <row r="84" spans="11:95" ht="4.5" customHeight="1"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L84" s="276"/>
      <c r="AM84" s="276"/>
      <c r="AN84" s="276"/>
      <c r="AO84" s="276"/>
      <c r="AP84" s="276"/>
      <c r="AQ84" s="276"/>
      <c r="AR84" s="273"/>
      <c r="AS84" s="273"/>
      <c r="AT84" s="273"/>
      <c r="AU84" s="273"/>
      <c r="AV84" s="273"/>
      <c r="AW84" s="273"/>
      <c r="AX84" s="273"/>
      <c r="AY84" s="273"/>
      <c r="AZ84" s="273"/>
      <c r="BA84" s="273"/>
      <c r="BB84" s="273"/>
      <c r="BC84" s="273"/>
      <c r="BD84" s="274"/>
      <c r="BE84" s="274"/>
      <c r="BF84" s="274"/>
      <c r="BG84" s="274"/>
      <c r="BH84" s="274"/>
      <c r="BI84" s="274"/>
      <c r="BJ84" s="274"/>
      <c r="BK84" s="274"/>
      <c r="BL84" s="274"/>
      <c r="BM84" s="274"/>
      <c r="BN84" s="274"/>
      <c r="BO84" s="274"/>
      <c r="BP84" s="274"/>
      <c r="BQ84" s="274"/>
      <c r="BR84" s="274"/>
      <c r="BS84" s="274"/>
      <c r="BT84" s="275"/>
      <c r="BU84" s="275"/>
      <c r="BV84" s="275"/>
      <c r="BW84" s="275"/>
      <c r="BX84" s="275"/>
      <c r="BY84" s="275"/>
      <c r="BZ84" s="275"/>
      <c r="CA84" s="275"/>
      <c r="CB84" s="275"/>
      <c r="CC84" s="275"/>
      <c r="CD84" s="275"/>
      <c r="CE84" s="275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</row>
    <row r="85" spans="11:95" ht="4.5" customHeight="1"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276" t="s">
        <v>1624</v>
      </c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276"/>
      <c r="AQ85" s="276"/>
      <c r="AR85" s="273"/>
      <c r="AS85" s="273"/>
      <c r="AT85" s="273"/>
      <c r="AU85" s="273"/>
      <c r="AV85" s="273"/>
      <c r="AW85" s="273"/>
      <c r="AX85" s="273"/>
      <c r="AY85" s="273"/>
      <c r="AZ85" s="273"/>
      <c r="BA85" s="273"/>
      <c r="BB85" s="273"/>
      <c r="BC85" s="273"/>
      <c r="BD85" s="274"/>
      <c r="BE85" s="274"/>
      <c r="BF85" s="274"/>
      <c r="BG85" s="274"/>
      <c r="BH85" s="274"/>
      <c r="BI85" s="274"/>
      <c r="BJ85" s="274"/>
      <c r="BK85" s="274"/>
      <c r="BL85" s="274"/>
      <c r="BM85" s="274"/>
      <c r="BN85" s="274"/>
      <c r="BO85" s="274"/>
      <c r="BP85" s="274"/>
      <c r="BQ85" s="274"/>
      <c r="BR85" s="274"/>
      <c r="BS85" s="274"/>
      <c r="BT85" s="275">
        <f>BD85*BL85</f>
        <v>0</v>
      </c>
      <c r="BU85" s="275"/>
      <c r="BV85" s="275"/>
      <c r="BW85" s="275"/>
      <c r="BX85" s="275"/>
      <c r="BY85" s="275"/>
      <c r="BZ85" s="275"/>
      <c r="CA85" s="275"/>
      <c r="CB85" s="275"/>
      <c r="CC85" s="275"/>
      <c r="CD85" s="275"/>
      <c r="CE85" s="275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</row>
    <row r="86" spans="11:95" ht="4.5" customHeight="1"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6"/>
      <c r="AN86" s="276"/>
      <c r="AO86" s="276"/>
      <c r="AP86" s="276"/>
      <c r="AQ86" s="276"/>
      <c r="AR86" s="273"/>
      <c r="AS86" s="273"/>
      <c r="AT86" s="273"/>
      <c r="AU86" s="273"/>
      <c r="AV86" s="273"/>
      <c r="AW86" s="273"/>
      <c r="AX86" s="273"/>
      <c r="AY86" s="273"/>
      <c r="AZ86" s="273"/>
      <c r="BA86" s="273"/>
      <c r="BB86" s="273"/>
      <c r="BC86" s="273"/>
      <c r="BD86" s="274"/>
      <c r="BE86" s="274"/>
      <c r="BF86" s="274"/>
      <c r="BG86" s="274"/>
      <c r="BH86" s="274"/>
      <c r="BI86" s="274"/>
      <c r="BJ86" s="274"/>
      <c r="BK86" s="274"/>
      <c r="BL86" s="274"/>
      <c r="BM86" s="274"/>
      <c r="BN86" s="274"/>
      <c r="BO86" s="274"/>
      <c r="BP86" s="274"/>
      <c r="BQ86" s="274"/>
      <c r="BR86" s="274"/>
      <c r="BS86" s="274"/>
      <c r="BT86" s="275"/>
      <c r="BU86" s="275"/>
      <c r="BV86" s="275"/>
      <c r="BW86" s="275"/>
      <c r="BX86" s="275"/>
      <c r="BY86" s="275"/>
      <c r="BZ86" s="275"/>
      <c r="CA86" s="275"/>
      <c r="CB86" s="275"/>
      <c r="CC86" s="275"/>
      <c r="CD86" s="275"/>
      <c r="CE86" s="275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</row>
    <row r="87" spans="11:95" ht="4.5" customHeight="1"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  <c r="AM87" s="276"/>
      <c r="AN87" s="276"/>
      <c r="AO87" s="276"/>
      <c r="AP87" s="276"/>
      <c r="AQ87" s="276"/>
      <c r="AR87" s="273"/>
      <c r="AS87" s="273"/>
      <c r="AT87" s="273"/>
      <c r="AU87" s="273"/>
      <c r="AV87" s="273"/>
      <c r="AW87" s="273"/>
      <c r="AX87" s="273"/>
      <c r="AY87" s="273"/>
      <c r="AZ87" s="273"/>
      <c r="BA87" s="273"/>
      <c r="BB87" s="273"/>
      <c r="BC87" s="273"/>
      <c r="BD87" s="274"/>
      <c r="BE87" s="274"/>
      <c r="BF87" s="274"/>
      <c r="BG87" s="274"/>
      <c r="BH87" s="274"/>
      <c r="BI87" s="274"/>
      <c r="BJ87" s="274"/>
      <c r="BK87" s="274"/>
      <c r="BL87" s="274"/>
      <c r="BM87" s="274"/>
      <c r="BN87" s="274"/>
      <c r="BO87" s="274"/>
      <c r="BP87" s="274"/>
      <c r="BQ87" s="274"/>
      <c r="BR87" s="274"/>
      <c r="BS87" s="274"/>
      <c r="BT87" s="275"/>
      <c r="BU87" s="275"/>
      <c r="BV87" s="275"/>
      <c r="BW87" s="275"/>
      <c r="BX87" s="275"/>
      <c r="BY87" s="275"/>
      <c r="BZ87" s="275"/>
      <c r="CA87" s="275"/>
      <c r="CB87" s="275"/>
      <c r="CC87" s="275"/>
      <c r="CD87" s="275"/>
      <c r="CE87" s="275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</row>
    <row r="88" spans="11:95" ht="4.5" customHeight="1"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3"/>
      <c r="AS88" s="273"/>
      <c r="AT88" s="273"/>
      <c r="AU88" s="273"/>
      <c r="AV88" s="273"/>
      <c r="AW88" s="273"/>
      <c r="AX88" s="273"/>
      <c r="AY88" s="273"/>
      <c r="AZ88" s="273"/>
      <c r="BA88" s="273"/>
      <c r="BB88" s="273"/>
      <c r="BC88" s="273"/>
      <c r="BD88" s="274"/>
      <c r="BE88" s="274"/>
      <c r="BF88" s="274"/>
      <c r="BG88" s="274"/>
      <c r="BH88" s="274"/>
      <c r="BI88" s="274"/>
      <c r="BJ88" s="274"/>
      <c r="BK88" s="274"/>
      <c r="BL88" s="274"/>
      <c r="BM88" s="274"/>
      <c r="BN88" s="274"/>
      <c r="BO88" s="274"/>
      <c r="BP88" s="274"/>
      <c r="BQ88" s="274"/>
      <c r="BR88" s="274"/>
      <c r="BS88" s="274"/>
      <c r="BT88" s="275"/>
      <c r="BU88" s="275"/>
      <c r="BV88" s="275"/>
      <c r="BW88" s="275"/>
      <c r="BX88" s="275"/>
      <c r="BY88" s="275"/>
      <c r="BZ88" s="275"/>
      <c r="CA88" s="275"/>
      <c r="CB88" s="275"/>
      <c r="CC88" s="275"/>
      <c r="CD88" s="275"/>
      <c r="CE88" s="275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</row>
    <row r="89" spans="11:95" ht="4.5" customHeight="1"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276" t="s">
        <v>1625</v>
      </c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L89" s="276"/>
      <c r="AM89" s="276"/>
      <c r="AN89" s="276"/>
      <c r="AO89" s="276"/>
      <c r="AP89" s="276"/>
      <c r="AQ89" s="276"/>
      <c r="AR89" s="273"/>
      <c r="AS89" s="273"/>
      <c r="AT89" s="273"/>
      <c r="AU89" s="273"/>
      <c r="AV89" s="273"/>
      <c r="AW89" s="273"/>
      <c r="AX89" s="273"/>
      <c r="AY89" s="273"/>
      <c r="AZ89" s="273"/>
      <c r="BA89" s="273"/>
      <c r="BB89" s="273"/>
      <c r="BC89" s="273"/>
      <c r="BD89" s="274"/>
      <c r="BE89" s="274"/>
      <c r="BF89" s="274"/>
      <c r="BG89" s="274"/>
      <c r="BH89" s="274"/>
      <c r="BI89" s="274"/>
      <c r="BJ89" s="274"/>
      <c r="BK89" s="274"/>
      <c r="BL89" s="274"/>
      <c r="BM89" s="274"/>
      <c r="BN89" s="274"/>
      <c r="BO89" s="274"/>
      <c r="BP89" s="274"/>
      <c r="BQ89" s="274"/>
      <c r="BR89" s="274"/>
      <c r="BS89" s="274"/>
      <c r="BT89" s="275">
        <f>BD89*BL89</f>
        <v>0</v>
      </c>
      <c r="BU89" s="275"/>
      <c r="BV89" s="275"/>
      <c r="BW89" s="275"/>
      <c r="BX89" s="275"/>
      <c r="BY89" s="275"/>
      <c r="BZ89" s="275"/>
      <c r="CA89" s="275"/>
      <c r="CB89" s="275"/>
      <c r="CC89" s="275"/>
      <c r="CD89" s="275"/>
      <c r="CE89" s="275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</row>
    <row r="90" spans="11:95" ht="4.5" customHeight="1"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L90" s="276"/>
      <c r="AM90" s="276"/>
      <c r="AN90" s="276"/>
      <c r="AO90" s="276"/>
      <c r="AP90" s="276"/>
      <c r="AQ90" s="276"/>
      <c r="AR90" s="273"/>
      <c r="AS90" s="273"/>
      <c r="AT90" s="273"/>
      <c r="AU90" s="273"/>
      <c r="AV90" s="273"/>
      <c r="AW90" s="273"/>
      <c r="AX90" s="273"/>
      <c r="AY90" s="273"/>
      <c r="AZ90" s="273"/>
      <c r="BA90" s="273"/>
      <c r="BB90" s="273"/>
      <c r="BC90" s="273"/>
      <c r="BD90" s="274"/>
      <c r="BE90" s="274"/>
      <c r="BF90" s="274"/>
      <c r="BG90" s="274"/>
      <c r="BH90" s="274"/>
      <c r="BI90" s="274"/>
      <c r="BJ90" s="274"/>
      <c r="BK90" s="274"/>
      <c r="BL90" s="274"/>
      <c r="BM90" s="274"/>
      <c r="BN90" s="274"/>
      <c r="BO90" s="274"/>
      <c r="BP90" s="274"/>
      <c r="BQ90" s="274"/>
      <c r="BR90" s="274"/>
      <c r="BS90" s="274"/>
      <c r="BT90" s="275"/>
      <c r="BU90" s="275"/>
      <c r="BV90" s="275"/>
      <c r="BW90" s="275"/>
      <c r="BX90" s="275"/>
      <c r="BY90" s="275"/>
      <c r="BZ90" s="275"/>
      <c r="CA90" s="275"/>
      <c r="CB90" s="275"/>
      <c r="CC90" s="275"/>
      <c r="CD90" s="275"/>
      <c r="CE90" s="275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</row>
    <row r="91" spans="11:95" ht="4.5" customHeight="1"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L91" s="276"/>
      <c r="AM91" s="276"/>
      <c r="AN91" s="276"/>
      <c r="AO91" s="276"/>
      <c r="AP91" s="276"/>
      <c r="AQ91" s="276"/>
      <c r="AR91" s="273"/>
      <c r="AS91" s="273"/>
      <c r="AT91" s="273"/>
      <c r="AU91" s="273"/>
      <c r="AV91" s="273"/>
      <c r="AW91" s="273"/>
      <c r="AX91" s="273"/>
      <c r="AY91" s="273"/>
      <c r="AZ91" s="273"/>
      <c r="BA91" s="273"/>
      <c r="BB91" s="273"/>
      <c r="BC91" s="273"/>
      <c r="BD91" s="274"/>
      <c r="BE91" s="274"/>
      <c r="BF91" s="274"/>
      <c r="BG91" s="274"/>
      <c r="BH91" s="274"/>
      <c r="BI91" s="274"/>
      <c r="BJ91" s="274"/>
      <c r="BK91" s="274"/>
      <c r="BL91" s="274"/>
      <c r="BM91" s="274"/>
      <c r="BN91" s="274"/>
      <c r="BO91" s="274"/>
      <c r="BP91" s="274"/>
      <c r="BQ91" s="274"/>
      <c r="BR91" s="274"/>
      <c r="BS91" s="274"/>
      <c r="BT91" s="275"/>
      <c r="BU91" s="275"/>
      <c r="BV91" s="275"/>
      <c r="BW91" s="275"/>
      <c r="BX91" s="275"/>
      <c r="BY91" s="275"/>
      <c r="BZ91" s="275"/>
      <c r="CA91" s="275"/>
      <c r="CB91" s="275"/>
      <c r="CC91" s="275"/>
      <c r="CD91" s="275"/>
      <c r="CE91" s="275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</row>
    <row r="92" spans="11:95" ht="4.5" customHeight="1"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  <c r="AM92" s="276"/>
      <c r="AN92" s="276"/>
      <c r="AO92" s="276"/>
      <c r="AP92" s="276"/>
      <c r="AQ92" s="276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273"/>
      <c r="BC92" s="273"/>
      <c r="BD92" s="274"/>
      <c r="BE92" s="274"/>
      <c r="BF92" s="274"/>
      <c r="BG92" s="274"/>
      <c r="BH92" s="274"/>
      <c r="BI92" s="274"/>
      <c r="BJ92" s="274"/>
      <c r="BK92" s="274"/>
      <c r="BL92" s="274"/>
      <c r="BM92" s="274"/>
      <c r="BN92" s="274"/>
      <c r="BO92" s="274"/>
      <c r="BP92" s="274"/>
      <c r="BQ92" s="274"/>
      <c r="BR92" s="274"/>
      <c r="BS92" s="274"/>
      <c r="BT92" s="275"/>
      <c r="BU92" s="275"/>
      <c r="BV92" s="275"/>
      <c r="BW92" s="275"/>
      <c r="BX92" s="275"/>
      <c r="BY92" s="275"/>
      <c r="BZ92" s="275"/>
      <c r="CA92" s="275"/>
      <c r="CB92" s="275"/>
      <c r="CC92" s="275"/>
      <c r="CD92" s="275"/>
      <c r="CE92" s="275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</row>
    <row r="93" spans="11:95" ht="4.5" customHeight="1"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283" t="s">
        <v>1621</v>
      </c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73"/>
      <c r="AS93" s="273"/>
      <c r="AT93" s="273"/>
      <c r="AU93" s="273"/>
      <c r="AV93" s="273"/>
      <c r="AW93" s="273"/>
      <c r="AX93" s="273"/>
      <c r="AY93" s="273"/>
      <c r="AZ93" s="273"/>
      <c r="BA93" s="273"/>
      <c r="BB93" s="273"/>
      <c r="BC93" s="273"/>
      <c r="BD93" s="274"/>
      <c r="BE93" s="274"/>
      <c r="BF93" s="274"/>
      <c r="BG93" s="274"/>
      <c r="BH93" s="274"/>
      <c r="BI93" s="274"/>
      <c r="BJ93" s="274"/>
      <c r="BK93" s="274"/>
      <c r="BL93" s="274"/>
      <c r="BM93" s="274"/>
      <c r="BN93" s="274"/>
      <c r="BO93" s="274"/>
      <c r="BP93" s="274"/>
      <c r="BQ93" s="274"/>
      <c r="BR93" s="274"/>
      <c r="BS93" s="274"/>
      <c r="BT93" s="275">
        <f>BD93*BL93</f>
        <v>0</v>
      </c>
      <c r="BU93" s="275"/>
      <c r="BV93" s="275"/>
      <c r="BW93" s="275"/>
      <c r="BX93" s="275"/>
      <c r="BY93" s="275"/>
      <c r="BZ93" s="275"/>
      <c r="CA93" s="275"/>
      <c r="CB93" s="275"/>
      <c r="CC93" s="275"/>
      <c r="CD93" s="275"/>
      <c r="CE93" s="275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</row>
    <row r="94" spans="11:95" ht="4.5" customHeight="1"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277"/>
      <c r="Y94" s="277"/>
      <c r="Z94" s="277"/>
      <c r="AA94" s="277"/>
      <c r="AB94" s="277"/>
      <c r="AC94" s="277"/>
      <c r="AD94" s="277"/>
      <c r="AE94" s="277"/>
      <c r="AF94" s="277"/>
      <c r="AG94" s="277"/>
      <c r="AH94" s="277"/>
      <c r="AI94" s="277"/>
      <c r="AJ94" s="277"/>
      <c r="AK94" s="277"/>
      <c r="AL94" s="277"/>
      <c r="AM94" s="277"/>
      <c r="AN94" s="277"/>
      <c r="AO94" s="277"/>
      <c r="AP94" s="277"/>
      <c r="AQ94" s="277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  <c r="BC94" s="273"/>
      <c r="BD94" s="274"/>
      <c r="BE94" s="274"/>
      <c r="BF94" s="274"/>
      <c r="BG94" s="274"/>
      <c r="BH94" s="274"/>
      <c r="BI94" s="274"/>
      <c r="BJ94" s="274"/>
      <c r="BK94" s="274"/>
      <c r="BL94" s="274"/>
      <c r="BM94" s="274"/>
      <c r="BN94" s="274"/>
      <c r="BO94" s="274"/>
      <c r="BP94" s="274"/>
      <c r="BQ94" s="274"/>
      <c r="BR94" s="274"/>
      <c r="BS94" s="274"/>
      <c r="BT94" s="275"/>
      <c r="BU94" s="275"/>
      <c r="BV94" s="275"/>
      <c r="BW94" s="275"/>
      <c r="BX94" s="275"/>
      <c r="BY94" s="275"/>
      <c r="BZ94" s="275"/>
      <c r="CA94" s="275"/>
      <c r="CB94" s="275"/>
      <c r="CC94" s="275"/>
      <c r="CD94" s="275"/>
      <c r="CE94" s="275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</row>
    <row r="95" spans="11:95" ht="4.5" customHeight="1"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277"/>
      <c r="Y95" s="277"/>
      <c r="Z95" s="277"/>
      <c r="AA95" s="277"/>
      <c r="AB95" s="277"/>
      <c r="AC95" s="277"/>
      <c r="AD95" s="277"/>
      <c r="AE95" s="277"/>
      <c r="AF95" s="277"/>
      <c r="AG95" s="277"/>
      <c r="AH95" s="277"/>
      <c r="AI95" s="277"/>
      <c r="AJ95" s="277"/>
      <c r="AK95" s="277"/>
      <c r="AL95" s="277"/>
      <c r="AM95" s="277"/>
      <c r="AN95" s="277"/>
      <c r="AO95" s="277"/>
      <c r="AP95" s="277"/>
      <c r="AQ95" s="277"/>
      <c r="AR95" s="273"/>
      <c r="AS95" s="273"/>
      <c r="AT95" s="273"/>
      <c r="AU95" s="273"/>
      <c r="AV95" s="273"/>
      <c r="AW95" s="273"/>
      <c r="AX95" s="273"/>
      <c r="AY95" s="273"/>
      <c r="AZ95" s="273"/>
      <c r="BA95" s="273"/>
      <c r="BB95" s="273"/>
      <c r="BC95" s="273"/>
      <c r="BD95" s="274"/>
      <c r="BE95" s="274"/>
      <c r="BF95" s="274"/>
      <c r="BG95" s="274"/>
      <c r="BH95" s="274"/>
      <c r="BI95" s="274"/>
      <c r="BJ95" s="274"/>
      <c r="BK95" s="274"/>
      <c r="BL95" s="274"/>
      <c r="BM95" s="274"/>
      <c r="BN95" s="274"/>
      <c r="BO95" s="274"/>
      <c r="BP95" s="274"/>
      <c r="BQ95" s="274"/>
      <c r="BR95" s="274"/>
      <c r="BS95" s="274"/>
      <c r="BT95" s="275"/>
      <c r="BU95" s="275"/>
      <c r="BV95" s="275"/>
      <c r="BW95" s="275"/>
      <c r="BX95" s="275"/>
      <c r="BY95" s="275"/>
      <c r="BZ95" s="275"/>
      <c r="CA95" s="275"/>
      <c r="CB95" s="275"/>
      <c r="CC95" s="275"/>
      <c r="CD95" s="275"/>
      <c r="CE95" s="275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</row>
    <row r="96" spans="11:95" ht="4.5" customHeight="1"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  <c r="AH96" s="277"/>
      <c r="AI96" s="277"/>
      <c r="AJ96" s="277"/>
      <c r="AK96" s="277"/>
      <c r="AL96" s="277"/>
      <c r="AM96" s="277"/>
      <c r="AN96" s="277"/>
      <c r="AO96" s="277"/>
      <c r="AP96" s="277"/>
      <c r="AQ96" s="277"/>
      <c r="AR96" s="273"/>
      <c r="AS96" s="273"/>
      <c r="AT96" s="273"/>
      <c r="AU96" s="273"/>
      <c r="AV96" s="273"/>
      <c r="AW96" s="273"/>
      <c r="AX96" s="273"/>
      <c r="AY96" s="273"/>
      <c r="AZ96" s="273"/>
      <c r="BA96" s="273"/>
      <c r="BB96" s="273"/>
      <c r="BC96" s="273"/>
      <c r="BD96" s="274"/>
      <c r="BE96" s="274"/>
      <c r="BF96" s="274"/>
      <c r="BG96" s="274"/>
      <c r="BH96" s="274"/>
      <c r="BI96" s="274"/>
      <c r="BJ96" s="274"/>
      <c r="BK96" s="274"/>
      <c r="BL96" s="274"/>
      <c r="BM96" s="274"/>
      <c r="BN96" s="274"/>
      <c r="BO96" s="274"/>
      <c r="BP96" s="274"/>
      <c r="BQ96" s="274"/>
      <c r="BR96" s="274"/>
      <c r="BS96" s="274"/>
      <c r="BT96" s="275"/>
      <c r="BU96" s="275"/>
      <c r="BV96" s="275"/>
      <c r="BW96" s="275"/>
      <c r="BX96" s="275"/>
      <c r="BY96" s="275"/>
      <c r="BZ96" s="275"/>
      <c r="CA96" s="275"/>
      <c r="CB96" s="275"/>
      <c r="CC96" s="275"/>
      <c r="CD96" s="275"/>
      <c r="CE96" s="275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</row>
    <row r="97" spans="11:95" ht="4.5" customHeight="1"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277"/>
      <c r="Y97" s="277"/>
      <c r="Z97" s="277"/>
      <c r="AA97" s="277"/>
      <c r="AB97" s="277"/>
      <c r="AC97" s="277"/>
      <c r="AD97" s="277"/>
      <c r="AE97" s="277"/>
      <c r="AF97" s="277"/>
      <c r="AG97" s="277"/>
      <c r="AH97" s="277"/>
      <c r="AI97" s="277"/>
      <c r="AJ97" s="277"/>
      <c r="AK97" s="277"/>
      <c r="AL97" s="277"/>
      <c r="AM97" s="277"/>
      <c r="AN97" s="277"/>
      <c r="AO97" s="277"/>
      <c r="AP97" s="277"/>
      <c r="AQ97" s="277"/>
      <c r="AR97" s="273"/>
      <c r="AS97" s="273"/>
      <c r="AT97" s="273"/>
      <c r="AU97" s="273"/>
      <c r="AV97" s="273"/>
      <c r="AW97" s="273"/>
      <c r="AX97" s="273"/>
      <c r="AY97" s="273"/>
      <c r="AZ97" s="273"/>
      <c r="BA97" s="273"/>
      <c r="BB97" s="273"/>
      <c r="BC97" s="273"/>
      <c r="BD97" s="274"/>
      <c r="BE97" s="274"/>
      <c r="BF97" s="274"/>
      <c r="BG97" s="274"/>
      <c r="BH97" s="274"/>
      <c r="BI97" s="274"/>
      <c r="BJ97" s="274"/>
      <c r="BK97" s="274"/>
      <c r="BL97" s="274"/>
      <c r="BM97" s="274"/>
      <c r="BN97" s="274"/>
      <c r="BO97" s="274"/>
      <c r="BP97" s="274"/>
      <c r="BQ97" s="274"/>
      <c r="BR97" s="274"/>
      <c r="BS97" s="274"/>
      <c r="BT97" s="275">
        <f>BD97*BL97</f>
        <v>0</v>
      </c>
      <c r="BU97" s="275"/>
      <c r="BV97" s="275"/>
      <c r="BW97" s="275"/>
      <c r="BX97" s="275"/>
      <c r="BY97" s="275"/>
      <c r="BZ97" s="275"/>
      <c r="CA97" s="275"/>
      <c r="CB97" s="275"/>
      <c r="CC97" s="275"/>
      <c r="CD97" s="275"/>
      <c r="CE97" s="275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</row>
    <row r="98" spans="11:95" ht="4.5" customHeight="1"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277"/>
      <c r="Y98" s="277"/>
      <c r="Z98" s="277"/>
      <c r="AA98" s="277"/>
      <c r="AB98" s="277"/>
      <c r="AC98" s="277"/>
      <c r="AD98" s="277"/>
      <c r="AE98" s="277"/>
      <c r="AF98" s="277"/>
      <c r="AG98" s="277"/>
      <c r="AH98" s="277"/>
      <c r="AI98" s="277"/>
      <c r="AJ98" s="277"/>
      <c r="AK98" s="277"/>
      <c r="AL98" s="277"/>
      <c r="AM98" s="277"/>
      <c r="AN98" s="277"/>
      <c r="AO98" s="277"/>
      <c r="AP98" s="277"/>
      <c r="AQ98" s="277"/>
      <c r="AR98" s="273"/>
      <c r="AS98" s="273"/>
      <c r="AT98" s="273"/>
      <c r="AU98" s="273"/>
      <c r="AV98" s="273"/>
      <c r="AW98" s="273"/>
      <c r="AX98" s="273"/>
      <c r="AY98" s="273"/>
      <c r="AZ98" s="273"/>
      <c r="BA98" s="273"/>
      <c r="BB98" s="273"/>
      <c r="BC98" s="273"/>
      <c r="BD98" s="274"/>
      <c r="BE98" s="274"/>
      <c r="BF98" s="274"/>
      <c r="BG98" s="274"/>
      <c r="BH98" s="274"/>
      <c r="BI98" s="274"/>
      <c r="BJ98" s="274"/>
      <c r="BK98" s="274"/>
      <c r="BL98" s="274"/>
      <c r="BM98" s="274"/>
      <c r="BN98" s="274"/>
      <c r="BO98" s="274"/>
      <c r="BP98" s="274"/>
      <c r="BQ98" s="274"/>
      <c r="BR98" s="274"/>
      <c r="BS98" s="274"/>
      <c r="BT98" s="275"/>
      <c r="BU98" s="275"/>
      <c r="BV98" s="275"/>
      <c r="BW98" s="275"/>
      <c r="BX98" s="275"/>
      <c r="BY98" s="275"/>
      <c r="BZ98" s="275"/>
      <c r="CA98" s="275"/>
      <c r="CB98" s="275"/>
      <c r="CC98" s="275"/>
      <c r="CD98" s="275"/>
      <c r="CE98" s="275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</row>
    <row r="99" spans="11:95" ht="4.5" customHeight="1"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277"/>
      <c r="Y99" s="277"/>
      <c r="Z99" s="277"/>
      <c r="AA99" s="277"/>
      <c r="AB99" s="277"/>
      <c r="AC99" s="277"/>
      <c r="AD99" s="277"/>
      <c r="AE99" s="277"/>
      <c r="AF99" s="277"/>
      <c r="AG99" s="277"/>
      <c r="AH99" s="277"/>
      <c r="AI99" s="277"/>
      <c r="AJ99" s="277"/>
      <c r="AK99" s="277"/>
      <c r="AL99" s="277"/>
      <c r="AM99" s="277"/>
      <c r="AN99" s="277"/>
      <c r="AO99" s="277"/>
      <c r="AP99" s="277"/>
      <c r="AQ99" s="277"/>
      <c r="AR99" s="273"/>
      <c r="AS99" s="273"/>
      <c r="AT99" s="273"/>
      <c r="AU99" s="273"/>
      <c r="AV99" s="273"/>
      <c r="AW99" s="273"/>
      <c r="AX99" s="273"/>
      <c r="AY99" s="273"/>
      <c r="AZ99" s="273"/>
      <c r="BA99" s="273"/>
      <c r="BB99" s="273"/>
      <c r="BC99" s="273"/>
      <c r="BD99" s="274"/>
      <c r="BE99" s="274"/>
      <c r="BF99" s="274"/>
      <c r="BG99" s="274"/>
      <c r="BH99" s="274"/>
      <c r="BI99" s="274"/>
      <c r="BJ99" s="274"/>
      <c r="BK99" s="274"/>
      <c r="BL99" s="274"/>
      <c r="BM99" s="274"/>
      <c r="BN99" s="274"/>
      <c r="BO99" s="274"/>
      <c r="BP99" s="274"/>
      <c r="BQ99" s="274"/>
      <c r="BR99" s="274"/>
      <c r="BS99" s="274"/>
      <c r="BT99" s="275"/>
      <c r="BU99" s="275"/>
      <c r="BV99" s="275"/>
      <c r="BW99" s="275"/>
      <c r="BX99" s="275"/>
      <c r="BY99" s="275"/>
      <c r="BZ99" s="275"/>
      <c r="CA99" s="275"/>
      <c r="CB99" s="275"/>
      <c r="CC99" s="275"/>
      <c r="CD99" s="275"/>
      <c r="CE99" s="275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</row>
    <row r="100" spans="11:95" ht="4.5" customHeight="1"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8"/>
      <c r="AI100" s="278"/>
      <c r="AJ100" s="278"/>
      <c r="AK100" s="278"/>
      <c r="AL100" s="278"/>
      <c r="AM100" s="278"/>
      <c r="AN100" s="278"/>
      <c r="AO100" s="278"/>
      <c r="AP100" s="278"/>
      <c r="AQ100" s="278"/>
      <c r="AR100" s="273"/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273"/>
      <c r="BC100" s="273"/>
      <c r="BD100" s="274"/>
      <c r="BE100" s="274"/>
      <c r="BF100" s="274"/>
      <c r="BG100" s="274"/>
      <c r="BH100" s="274"/>
      <c r="BI100" s="274"/>
      <c r="BJ100" s="274"/>
      <c r="BK100" s="274"/>
      <c r="BL100" s="274"/>
      <c r="BM100" s="274"/>
      <c r="BN100" s="274"/>
      <c r="BO100" s="274"/>
      <c r="BP100" s="274"/>
      <c r="BQ100" s="274"/>
      <c r="BR100" s="274"/>
      <c r="BS100" s="274"/>
      <c r="BT100" s="275"/>
      <c r="BU100" s="275"/>
      <c r="BV100" s="275"/>
      <c r="BW100" s="275"/>
      <c r="BX100" s="275"/>
      <c r="BY100" s="275"/>
      <c r="BZ100" s="275"/>
      <c r="CA100" s="275"/>
      <c r="CB100" s="275"/>
      <c r="CC100" s="275"/>
      <c r="CD100" s="275"/>
      <c r="CE100" s="275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</row>
    <row r="101" spans="11:95" ht="4.5" customHeight="1">
      <c r="K101" s="287" t="s">
        <v>1570</v>
      </c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L101" s="276"/>
      <c r="AM101" s="276"/>
      <c r="AN101" s="276"/>
      <c r="AO101" s="276"/>
      <c r="AP101" s="276"/>
      <c r="AQ101" s="276"/>
      <c r="AR101" s="273"/>
      <c r="AS101" s="273"/>
      <c r="AT101" s="273"/>
      <c r="AU101" s="273"/>
      <c r="AV101" s="273"/>
      <c r="AW101" s="273"/>
      <c r="AX101" s="273"/>
      <c r="AY101" s="273"/>
      <c r="AZ101" s="273"/>
      <c r="BA101" s="273"/>
      <c r="BB101" s="273"/>
      <c r="BC101" s="273"/>
      <c r="BD101" s="274"/>
      <c r="BE101" s="274"/>
      <c r="BF101" s="274"/>
      <c r="BG101" s="274"/>
      <c r="BH101" s="274"/>
      <c r="BI101" s="274"/>
      <c r="BJ101" s="274"/>
      <c r="BK101" s="274"/>
      <c r="BL101" s="274"/>
      <c r="BM101" s="274"/>
      <c r="BN101" s="274"/>
      <c r="BO101" s="274"/>
      <c r="BP101" s="274"/>
      <c r="BQ101" s="274"/>
      <c r="BR101" s="274"/>
      <c r="BS101" s="274"/>
      <c r="BT101" s="275">
        <f>BD101*BL101</f>
        <v>0</v>
      </c>
      <c r="BU101" s="275"/>
      <c r="BV101" s="275"/>
      <c r="BW101" s="275"/>
      <c r="BX101" s="275"/>
      <c r="BY101" s="275"/>
      <c r="BZ101" s="275"/>
      <c r="CA101" s="275"/>
      <c r="CB101" s="275"/>
      <c r="CC101" s="275"/>
      <c r="CD101" s="275"/>
      <c r="CE101" s="275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</row>
    <row r="102" spans="11:95" ht="4.5" customHeight="1"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L102" s="276"/>
      <c r="AM102" s="276"/>
      <c r="AN102" s="276"/>
      <c r="AO102" s="276"/>
      <c r="AP102" s="276"/>
      <c r="AQ102" s="276"/>
      <c r="AR102" s="273"/>
      <c r="AS102" s="273"/>
      <c r="AT102" s="273"/>
      <c r="AU102" s="273"/>
      <c r="AV102" s="273"/>
      <c r="AW102" s="273"/>
      <c r="AX102" s="273"/>
      <c r="AY102" s="273"/>
      <c r="AZ102" s="273"/>
      <c r="BA102" s="273"/>
      <c r="BB102" s="273"/>
      <c r="BC102" s="273"/>
      <c r="BD102" s="274"/>
      <c r="BE102" s="274"/>
      <c r="BF102" s="274"/>
      <c r="BG102" s="274"/>
      <c r="BH102" s="274"/>
      <c r="BI102" s="274"/>
      <c r="BJ102" s="274"/>
      <c r="BK102" s="274"/>
      <c r="BL102" s="274"/>
      <c r="BM102" s="274"/>
      <c r="BN102" s="274"/>
      <c r="BO102" s="274"/>
      <c r="BP102" s="274"/>
      <c r="BQ102" s="274"/>
      <c r="BR102" s="274"/>
      <c r="BS102" s="274"/>
      <c r="BT102" s="275"/>
      <c r="BU102" s="275"/>
      <c r="BV102" s="275"/>
      <c r="BW102" s="275"/>
      <c r="BX102" s="275"/>
      <c r="BY102" s="275"/>
      <c r="BZ102" s="275"/>
      <c r="CA102" s="275"/>
      <c r="CB102" s="275"/>
      <c r="CC102" s="275"/>
      <c r="CD102" s="275"/>
      <c r="CE102" s="275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</row>
    <row r="103" spans="11:95" ht="4.5" customHeight="1"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I103" s="276"/>
      <c r="AJ103" s="276"/>
      <c r="AK103" s="276"/>
      <c r="AL103" s="276"/>
      <c r="AM103" s="276"/>
      <c r="AN103" s="276"/>
      <c r="AO103" s="276"/>
      <c r="AP103" s="276"/>
      <c r="AQ103" s="276"/>
      <c r="AR103" s="273"/>
      <c r="AS103" s="273"/>
      <c r="AT103" s="273"/>
      <c r="AU103" s="273"/>
      <c r="AV103" s="273"/>
      <c r="AW103" s="273"/>
      <c r="AX103" s="273"/>
      <c r="AY103" s="273"/>
      <c r="AZ103" s="273"/>
      <c r="BA103" s="273"/>
      <c r="BB103" s="273"/>
      <c r="BC103" s="273"/>
      <c r="BD103" s="274"/>
      <c r="BE103" s="274"/>
      <c r="BF103" s="274"/>
      <c r="BG103" s="274"/>
      <c r="BH103" s="274"/>
      <c r="BI103" s="274"/>
      <c r="BJ103" s="274"/>
      <c r="BK103" s="274"/>
      <c r="BL103" s="274"/>
      <c r="BM103" s="274"/>
      <c r="BN103" s="274"/>
      <c r="BO103" s="274"/>
      <c r="BP103" s="274"/>
      <c r="BQ103" s="274"/>
      <c r="BR103" s="274"/>
      <c r="BS103" s="274"/>
      <c r="BT103" s="275"/>
      <c r="BU103" s="275"/>
      <c r="BV103" s="275"/>
      <c r="BW103" s="275"/>
      <c r="BX103" s="275"/>
      <c r="BY103" s="275"/>
      <c r="BZ103" s="275"/>
      <c r="CA103" s="275"/>
      <c r="CB103" s="275"/>
      <c r="CC103" s="275"/>
      <c r="CD103" s="275"/>
      <c r="CE103" s="275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</row>
    <row r="104" spans="11:95" ht="4.5" customHeight="1"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6"/>
      <c r="AL104" s="276"/>
      <c r="AM104" s="276"/>
      <c r="AN104" s="276"/>
      <c r="AO104" s="276"/>
      <c r="AP104" s="276"/>
      <c r="AQ104" s="276"/>
      <c r="AR104" s="273"/>
      <c r="AS104" s="273"/>
      <c r="AT104" s="273"/>
      <c r="AU104" s="273"/>
      <c r="AV104" s="273"/>
      <c r="AW104" s="273"/>
      <c r="AX104" s="273"/>
      <c r="AY104" s="273"/>
      <c r="AZ104" s="273"/>
      <c r="BA104" s="273"/>
      <c r="BB104" s="273"/>
      <c r="BC104" s="273"/>
      <c r="BD104" s="274"/>
      <c r="BE104" s="274"/>
      <c r="BF104" s="274"/>
      <c r="BG104" s="274"/>
      <c r="BH104" s="274"/>
      <c r="BI104" s="274"/>
      <c r="BJ104" s="274"/>
      <c r="BK104" s="274"/>
      <c r="BL104" s="274"/>
      <c r="BM104" s="274"/>
      <c r="BN104" s="274"/>
      <c r="BO104" s="274"/>
      <c r="BP104" s="274"/>
      <c r="BQ104" s="274"/>
      <c r="BR104" s="274"/>
      <c r="BS104" s="274"/>
      <c r="BT104" s="275"/>
      <c r="BU104" s="275"/>
      <c r="BV104" s="275"/>
      <c r="BW104" s="275"/>
      <c r="BX104" s="275"/>
      <c r="BY104" s="275"/>
      <c r="BZ104" s="275"/>
      <c r="CA104" s="275"/>
      <c r="CB104" s="275"/>
      <c r="CC104" s="275"/>
      <c r="CD104" s="275"/>
      <c r="CE104" s="275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</row>
    <row r="105" spans="11:95" ht="4.5" customHeight="1">
      <c r="K105" s="82" t="s">
        <v>1571</v>
      </c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I105" s="276"/>
      <c r="AJ105" s="276"/>
      <c r="AK105" s="276"/>
      <c r="AL105" s="276"/>
      <c r="AM105" s="276"/>
      <c r="AN105" s="276"/>
      <c r="AO105" s="276"/>
      <c r="AP105" s="276"/>
      <c r="AQ105" s="276"/>
      <c r="AR105" s="273"/>
      <c r="AS105" s="273"/>
      <c r="AT105" s="273"/>
      <c r="AU105" s="273"/>
      <c r="AV105" s="273"/>
      <c r="AW105" s="273"/>
      <c r="AX105" s="273"/>
      <c r="AY105" s="273"/>
      <c r="AZ105" s="273"/>
      <c r="BA105" s="273"/>
      <c r="BB105" s="273"/>
      <c r="BC105" s="273"/>
      <c r="BD105" s="274"/>
      <c r="BE105" s="274"/>
      <c r="BF105" s="274"/>
      <c r="BG105" s="274"/>
      <c r="BH105" s="274"/>
      <c r="BI105" s="274"/>
      <c r="BJ105" s="274"/>
      <c r="BK105" s="274"/>
      <c r="BL105" s="274"/>
      <c r="BM105" s="274"/>
      <c r="BN105" s="274"/>
      <c r="BO105" s="274"/>
      <c r="BP105" s="274"/>
      <c r="BQ105" s="274"/>
      <c r="BR105" s="274"/>
      <c r="BS105" s="274"/>
      <c r="BT105" s="275">
        <f>BD105*BL105</f>
        <v>0</v>
      </c>
      <c r="BU105" s="275"/>
      <c r="BV105" s="275"/>
      <c r="BW105" s="275"/>
      <c r="BX105" s="275"/>
      <c r="BY105" s="275"/>
      <c r="BZ105" s="275"/>
      <c r="CA105" s="275"/>
      <c r="CB105" s="275"/>
      <c r="CC105" s="275"/>
      <c r="CD105" s="275"/>
      <c r="CE105" s="275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</row>
    <row r="106" spans="11:95" ht="4.5" customHeight="1"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I106" s="276"/>
      <c r="AJ106" s="276"/>
      <c r="AK106" s="276"/>
      <c r="AL106" s="276"/>
      <c r="AM106" s="276"/>
      <c r="AN106" s="276"/>
      <c r="AO106" s="276"/>
      <c r="AP106" s="276"/>
      <c r="AQ106" s="276"/>
      <c r="AR106" s="273"/>
      <c r="AS106" s="273"/>
      <c r="AT106" s="273"/>
      <c r="AU106" s="273"/>
      <c r="AV106" s="273"/>
      <c r="AW106" s="273"/>
      <c r="AX106" s="273"/>
      <c r="AY106" s="273"/>
      <c r="AZ106" s="273"/>
      <c r="BA106" s="273"/>
      <c r="BB106" s="273"/>
      <c r="BC106" s="273"/>
      <c r="BD106" s="274"/>
      <c r="BE106" s="274"/>
      <c r="BF106" s="274"/>
      <c r="BG106" s="274"/>
      <c r="BH106" s="274"/>
      <c r="BI106" s="274"/>
      <c r="BJ106" s="274"/>
      <c r="BK106" s="274"/>
      <c r="BL106" s="274"/>
      <c r="BM106" s="274"/>
      <c r="BN106" s="274"/>
      <c r="BO106" s="274"/>
      <c r="BP106" s="274"/>
      <c r="BQ106" s="274"/>
      <c r="BR106" s="274"/>
      <c r="BS106" s="274"/>
      <c r="BT106" s="275"/>
      <c r="BU106" s="275"/>
      <c r="BV106" s="275"/>
      <c r="BW106" s="275"/>
      <c r="BX106" s="275"/>
      <c r="BY106" s="275"/>
      <c r="BZ106" s="275"/>
      <c r="CA106" s="275"/>
      <c r="CB106" s="275"/>
      <c r="CC106" s="275"/>
      <c r="CD106" s="275"/>
      <c r="CE106" s="275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</row>
    <row r="107" spans="11:95" ht="4.5" customHeight="1"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L107" s="276"/>
      <c r="AM107" s="276"/>
      <c r="AN107" s="276"/>
      <c r="AO107" s="276"/>
      <c r="AP107" s="276"/>
      <c r="AQ107" s="276"/>
      <c r="AR107" s="273"/>
      <c r="AS107" s="273"/>
      <c r="AT107" s="273"/>
      <c r="AU107" s="273"/>
      <c r="AV107" s="273"/>
      <c r="AW107" s="273"/>
      <c r="AX107" s="273"/>
      <c r="AY107" s="273"/>
      <c r="AZ107" s="273"/>
      <c r="BA107" s="273"/>
      <c r="BB107" s="273"/>
      <c r="BC107" s="273"/>
      <c r="BD107" s="274"/>
      <c r="BE107" s="274"/>
      <c r="BF107" s="274"/>
      <c r="BG107" s="274"/>
      <c r="BH107" s="274"/>
      <c r="BI107" s="274"/>
      <c r="BJ107" s="274"/>
      <c r="BK107" s="274"/>
      <c r="BL107" s="274"/>
      <c r="BM107" s="274"/>
      <c r="BN107" s="274"/>
      <c r="BO107" s="274"/>
      <c r="BP107" s="274"/>
      <c r="BQ107" s="274"/>
      <c r="BR107" s="274"/>
      <c r="BS107" s="274"/>
      <c r="BT107" s="275"/>
      <c r="BU107" s="275"/>
      <c r="BV107" s="275"/>
      <c r="BW107" s="275"/>
      <c r="BX107" s="275"/>
      <c r="BY107" s="275"/>
      <c r="BZ107" s="275"/>
      <c r="CA107" s="275"/>
      <c r="CB107" s="275"/>
      <c r="CC107" s="275"/>
      <c r="CD107" s="275"/>
      <c r="CE107" s="275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</row>
    <row r="108" spans="11:95" ht="4.5" customHeight="1"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6"/>
      <c r="AJ108" s="276"/>
      <c r="AK108" s="276"/>
      <c r="AL108" s="276"/>
      <c r="AM108" s="276"/>
      <c r="AN108" s="276"/>
      <c r="AO108" s="276"/>
      <c r="AP108" s="276"/>
      <c r="AQ108" s="276"/>
      <c r="AR108" s="273"/>
      <c r="AS108" s="273"/>
      <c r="AT108" s="273"/>
      <c r="AU108" s="273"/>
      <c r="AV108" s="273"/>
      <c r="AW108" s="273"/>
      <c r="AX108" s="273"/>
      <c r="AY108" s="273"/>
      <c r="AZ108" s="273"/>
      <c r="BA108" s="273"/>
      <c r="BB108" s="273"/>
      <c r="BC108" s="273"/>
      <c r="BD108" s="274"/>
      <c r="BE108" s="274"/>
      <c r="BF108" s="274"/>
      <c r="BG108" s="274"/>
      <c r="BH108" s="274"/>
      <c r="BI108" s="274"/>
      <c r="BJ108" s="274"/>
      <c r="BK108" s="274"/>
      <c r="BL108" s="274"/>
      <c r="BM108" s="274"/>
      <c r="BN108" s="274"/>
      <c r="BO108" s="274"/>
      <c r="BP108" s="274"/>
      <c r="BQ108" s="274"/>
      <c r="BR108" s="274"/>
      <c r="BS108" s="274"/>
      <c r="BT108" s="275"/>
      <c r="BU108" s="275"/>
      <c r="BV108" s="275"/>
      <c r="BW108" s="275"/>
      <c r="BX108" s="275"/>
      <c r="BY108" s="275"/>
      <c r="BZ108" s="275"/>
      <c r="CA108" s="275"/>
      <c r="CB108" s="275"/>
      <c r="CC108" s="275"/>
      <c r="CD108" s="275"/>
      <c r="CE108" s="275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</row>
    <row r="109" spans="11:95" ht="4.5" customHeight="1"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L109" s="276"/>
      <c r="AM109" s="276"/>
      <c r="AN109" s="276"/>
      <c r="AO109" s="276"/>
      <c r="AP109" s="276"/>
      <c r="AQ109" s="276"/>
      <c r="AR109" s="273"/>
      <c r="AS109" s="273"/>
      <c r="AT109" s="273"/>
      <c r="AU109" s="273"/>
      <c r="AV109" s="273"/>
      <c r="AW109" s="273"/>
      <c r="AX109" s="273"/>
      <c r="AY109" s="273"/>
      <c r="AZ109" s="273"/>
      <c r="BA109" s="273"/>
      <c r="BB109" s="273"/>
      <c r="BC109" s="273"/>
      <c r="BD109" s="274"/>
      <c r="BE109" s="274"/>
      <c r="BF109" s="274"/>
      <c r="BG109" s="274"/>
      <c r="BH109" s="274"/>
      <c r="BI109" s="274"/>
      <c r="BJ109" s="274"/>
      <c r="BK109" s="274"/>
      <c r="BL109" s="274"/>
      <c r="BM109" s="274"/>
      <c r="BN109" s="274"/>
      <c r="BO109" s="274"/>
      <c r="BP109" s="274"/>
      <c r="BQ109" s="274"/>
      <c r="BR109" s="274"/>
      <c r="BS109" s="274"/>
      <c r="BT109" s="275">
        <f>BD109*BL109</f>
        <v>0</v>
      </c>
      <c r="BU109" s="275"/>
      <c r="BV109" s="275"/>
      <c r="BW109" s="275"/>
      <c r="BX109" s="275"/>
      <c r="BY109" s="275"/>
      <c r="BZ109" s="275"/>
      <c r="CA109" s="275"/>
      <c r="CB109" s="275"/>
      <c r="CC109" s="275"/>
      <c r="CD109" s="275"/>
      <c r="CE109" s="275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</row>
    <row r="110" spans="11:95" ht="4.5" customHeight="1"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L110" s="276"/>
      <c r="AM110" s="276"/>
      <c r="AN110" s="276"/>
      <c r="AO110" s="276"/>
      <c r="AP110" s="276"/>
      <c r="AQ110" s="276"/>
      <c r="AR110" s="273"/>
      <c r="AS110" s="273"/>
      <c r="AT110" s="273"/>
      <c r="AU110" s="273"/>
      <c r="AV110" s="273"/>
      <c r="AW110" s="273"/>
      <c r="AX110" s="273"/>
      <c r="AY110" s="273"/>
      <c r="AZ110" s="273"/>
      <c r="BA110" s="273"/>
      <c r="BB110" s="273"/>
      <c r="BC110" s="273"/>
      <c r="BD110" s="274"/>
      <c r="BE110" s="274"/>
      <c r="BF110" s="274"/>
      <c r="BG110" s="274"/>
      <c r="BH110" s="274"/>
      <c r="BI110" s="274"/>
      <c r="BJ110" s="274"/>
      <c r="BK110" s="274"/>
      <c r="BL110" s="274"/>
      <c r="BM110" s="274"/>
      <c r="BN110" s="274"/>
      <c r="BO110" s="274"/>
      <c r="BP110" s="274"/>
      <c r="BQ110" s="274"/>
      <c r="BR110" s="274"/>
      <c r="BS110" s="274"/>
      <c r="BT110" s="275"/>
      <c r="BU110" s="275"/>
      <c r="BV110" s="275"/>
      <c r="BW110" s="275"/>
      <c r="BX110" s="275"/>
      <c r="BY110" s="275"/>
      <c r="BZ110" s="275"/>
      <c r="CA110" s="275"/>
      <c r="CB110" s="275"/>
      <c r="CC110" s="275"/>
      <c r="CD110" s="275"/>
      <c r="CE110" s="275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</row>
    <row r="111" spans="11:95" ht="4.5" customHeight="1"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3"/>
      <c r="AS111" s="273"/>
      <c r="AT111" s="273"/>
      <c r="AU111" s="273"/>
      <c r="AV111" s="273"/>
      <c r="AW111" s="273"/>
      <c r="AX111" s="273"/>
      <c r="AY111" s="273"/>
      <c r="AZ111" s="273"/>
      <c r="BA111" s="273"/>
      <c r="BB111" s="273"/>
      <c r="BC111" s="273"/>
      <c r="BD111" s="274"/>
      <c r="BE111" s="274"/>
      <c r="BF111" s="274"/>
      <c r="BG111" s="274"/>
      <c r="BH111" s="274"/>
      <c r="BI111" s="274"/>
      <c r="BJ111" s="274"/>
      <c r="BK111" s="274"/>
      <c r="BL111" s="274"/>
      <c r="BM111" s="274"/>
      <c r="BN111" s="274"/>
      <c r="BO111" s="274"/>
      <c r="BP111" s="274"/>
      <c r="BQ111" s="274"/>
      <c r="BR111" s="274"/>
      <c r="BS111" s="274"/>
      <c r="BT111" s="275"/>
      <c r="BU111" s="275"/>
      <c r="BV111" s="275"/>
      <c r="BW111" s="275"/>
      <c r="BX111" s="275"/>
      <c r="BY111" s="275"/>
      <c r="BZ111" s="275"/>
      <c r="CA111" s="275"/>
      <c r="CB111" s="275"/>
      <c r="CC111" s="275"/>
      <c r="CD111" s="275"/>
      <c r="CE111" s="275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</row>
    <row r="112" spans="11:95" ht="4.5" customHeight="1"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  <c r="AP112" s="276"/>
      <c r="AQ112" s="276"/>
      <c r="AR112" s="273"/>
      <c r="AS112" s="273"/>
      <c r="AT112" s="273"/>
      <c r="AU112" s="273"/>
      <c r="AV112" s="273"/>
      <c r="AW112" s="273"/>
      <c r="AX112" s="273"/>
      <c r="AY112" s="273"/>
      <c r="AZ112" s="273"/>
      <c r="BA112" s="273"/>
      <c r="BB112" s="273"/>
      <c r="BC112" s="273"/>
      <c r="BD112" s="274"/>
      <c r="BE112" s="274"/>
      <c r="BF112" s="274"/>
      <c r="BG112" s="274"/>
      <c r="BH112" s="274"/>
      <c r="BI112" s="274"/>
      <c r="BJ112" s="274"/>
      <c r="BK112" s="274"/>
      <c r="BL112" s="274"/>
      <c r="BM112" s="274"/>
      <c r="BN112" s="274"/>
      <c r="BO112" s="274"/>
      <c r="BP112" s="274"/>
      <c r="BQ112" s="274"/>
      <c r="BR112" s="274"/>
      <c r="BS112" s="274"/>
      <c r="BT112" s="275"/>
      <c r="BU112" s="275"/>
      <c r="BV112" s="275"/>
      <c r="BW112" s="275"/>
      <c r="BX112" s="275"/>
      <c r="BY112" s="275"/>
      <c r="BZ112" s="275"/>
      <c r="CA112" s="275"/>
      <c r="CB112" s="275"/>
      <c r="CC112" s="275"/>
      <c r="CD112" s="275"/>
      <c r="CE112" s="275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</row>
    <row r="113" spans="11:95" ht="4.5" customHeight="1">
      <c r="K113" s="119" t="s">
        <v>1626</v>
      </c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81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  <c r="AJ113" s="276"/>
      <c r="AK113" s="276"/>
      <c r="AL113" s="276"/>
      <c r="AM113" s="276"/>
      <c r="AN113" s="276"/>
      <c r="AO113" s="276"/>
      <c r="AP113" s="276"/>
      <c r="AQ113" s="276"/>
      <c r="AR113" s="297"/>
      <c r="AS113" s="298"/>
      <c r="AT113" s="298"/>
      <c r="AU113" s="298"/>
      <c r="AV113" s="298"/>
      <c r="AW113" s="298"/>
      <c r="AX113" s="298"/>
      <c r="AY113" s="298"/>
      <c r="AZ113" s="298"/>
      <c r="BA113" s="298"/>
      <c r="BB113" s="298"/>
      <c r="BC113" s="299"/>
      <c r="BD113" s="288"/>
      <c r="BE113" s="289"/>
      <c r="BF113" s="289"/>
      <c r="BG113" s="289"/>
      <c r="BH113" s="289"/>
      <c r="BI113" s="289"/>
      <c r="BJ113" s="289"/>
      <c r="BK113" s="290"/>
      <c r="BL113" s="274"/>
      <c r="BM113" s="274"/>
      <c r="BN113" s="274"/>
      <c r="BO113" s="274"/>
      <c r="BP113" s="274"/>
      <c r="BQ113" s="274"/>
      <c r="BR113" s="274"/>
      <c r="BS113" s="274"/>
      <c r="BT113" s="275">
        <f>BD113*BL113</f>
        <v>0</v>
      </c>
      <c r="BU113" s="275"/>
      <c r="BV113" s="275"/>
      <c r="BW113" s="275"/>
      <c r="BX113" s="275"/>
      <c r="BY113" s="275"/>
      <c r="BZ113" s="275"/>
      <c r="CA113" s="275"/>
      <c r="CB113" s="275"/>
      <c r="CC113" s="275"/>
      <c r="CD113" s="275"/>
      <c r="CE113" s="275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</row>
    <row r="114" spans="11:95" ht="4.5" customHeight="1">
      <c r="K114" s="121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82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  <c r="AJ114" s="276"/>
      <c r="AK114" s="276"/>
      <c r="AL114" s="276"/>
      <c r="AM114" s="276"/>
      <c r="AN114" s="276"/>
      <c r="AO114" s="276"/>
      <c r="AP114" s="276"/>
      <c r="AQ114" s="276"/>
      <c r="AR114" s="300"/>
      <c r="AS114" s="301"/>
      <c r="AT114" s="301"/>
      <c r="AU114" s="301"/>
      <c r="AV114" s="301"/>
      <c r="AW114" s="301"/>
      <c r="AX114" s="301"/>
      <c r="AY114" s="301"/>
      <c r="AZ114" s="301"/>
      <c r="BA114" s="301"/>
      <c r="BB114" s="301"/>
      <c r="BC114" s="302"/>
      <c r="BD114" s="291"/>
      <c r="BE114" s="292"/>
      <c r="BF114" s="292"/>
      <c r="BG114" s="292"/>
      <c r="BH114" s="292"/>
      <c r="BI114" s="292"/>
      <c r="BJ114" s="292"/>
      <c r="BK114" s="293"/>
      <c r="BL114" s="274"/>
      <c r="BM114" s="274"/>
      <c r="BN114" s="274"/>
      <c r="BO114" s="274"/>
      <c r="BP114" s="274"/>
      <c r="BQ114" s="274"/>
      <c r="BR114" s="274"/>
      <c r="BS114" s="274"/>
      <c r="BT114" s="275"/>
      <c r="BU114" s="275"/>
      <c r="BV114" s="275"/>
      <c r="BW114" s="275"/>
      <c r="BX114" s="275"/>
      <c r="BY114" s="275"/>
      <c r="BZ114" s="275"/>
      <c r="CA114" s="275"/>
      <c r="CB114" s="275"/>
      <c r="CC114" s="275"/>
      <c r="CD114" s="275"/>
      <c r="CE114" s="275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</row>
    <row r="115" spans="11:95" ht="4.5" customHeight="1">
      <c r="K115" s="121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82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  <c r="AJ115" s="276"/>
      <c r="AK115" s="276"/>
      <c r="AL115" s="276"/>
      <c r="AM115" s="276"/>
      <c r="AN115" s="276"/>
      <c r="AO115" s="276"/>
      <c r="AP115" s="276"/>
      <c r="AQ115" s="276"/>
      <c r="AR115" s="300"/>
      <c r="AS115" s="301"/>
      <c r="AT115" s="301"/>
      <c r="AU115" s="301"/>
      <c r="AV115" s="301"/>
      <c r="AW115" s="301"/>
      <c r="AX115" s="301"/>
      <c r="AY115" s="301"/>
      <c r="AZ115" s="301"/>
      <c r="BA115" s="301"/>
      <c r="BB115" s="301"/>
      <c r="BC115" s="302"/>
      <c r="BD115" s="291"/>
      <c r="BE115" s="292"/>
      <c r="BF115" s="292"/>
      <c r="BG115" s="292"/>
      <c r="BH115" s="292"/>
      <c r="BI115" s="292"/>
      <c r="BJ115" s="292"/>
      <c r="BK115" s="293"/>
      <c r="BL115" s="274"/>
      <c r="BM115" s="274"/>
      <c r="BN115" s="274"/>
      <c r="BO115" s="274"/>
      <c r="BP115" s="274"/>
      <c r="BQ115" s="274"/>
      <c r="BR115" s="274"/>
      <c r="BS115" s="274"/>
      <c r="BT115" s="275"/>
      <c r="BU115" s="275"/>
      <c r="BV115" s="275"/>
      <c r="BW115" s="275"/>
      <c r="BX115" s="275"/>
      <c r="BY115" s="275"/>
      <c r="BZ115" s="275"/>
      <c r="CA115" s="275"/>
      <c r="CB115" s="275"/>
      <c r="CC115" s="275"/>
      <c r="CD115" s="275"/>
      <c r="CE115" s="275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</row>
    <row r="116" spans="11:95" ht="4.5" customHeight="1">
      <c r="K116" s="121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82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I116" s="276"/>
      <c r="AJ116" s="276"/>
      <c r="AK116" s="276"/>
      <c r="AL116" s="276"/>
      <c r="AM116" s="276"/>
      <c r="AN116" s="276"/>
      <c r="AO116" s="276"/>
      <c r="AP116" s="276"/>
      <c r="AQ116" s="276"/>
      <c r="AR116" s="303"/>
      <c r="AS116" s="304"/>
      <c r="AT116" s="304"/>
      <c r="AU116" s="304"/>
      <c r="AV116" s="304"/>
      <c r="AW116" s="304"/>
      <c r="AX116" s="304"/>
      <c r="AY116" s="304"/>
      <c r="AZ116" s="304"/>
      <c r="BA116" s="304"/>
      <c r="BB116" s="304"/>
      <c r="BC116" s="305"/>
      <c r="BD116" s="294"/>
      <c r="BE116" s="295"/>
      <c r="BF116" s="295"/>
      <c r="BG116" s="295"/>
      <c r="BH116" s="295"/>
      <c r="BI116" s="295"/>
      <c r="BJ116" s="295"/>
      <c r="BK116" s="296"/>
      <c r="BL116" s="274"/>
      <c r="BM116" s="274"/>
      <c r="BN116" s="274"/>
      <c r="BO116" s="274"/>
      <c r="BP116" s="274"/>
      <c r="BQ116" s="274"/>
      <c r="BR116" s="274"/>
      <c r="BS116" s="274"/>
      <c r="BT116" s="275"/>
      <c r="BU116" s="275"/>
      <c r="BV116" s="275"/>
      <c r="BW116" s="275"/>
      <c r="BX116" s="275"/>
      <c r="BY116" s="275"/>
      <c r="BZ116" s="275"/>
      <c r="CA116" s="275"/>
      <c r="CB116" s="275"/>
      <c r="CC116" s="275"/>
      <c r="CD116" s="275"/>
      <c r="CE116" s="275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</row>
    <row r="117" spans="11:95" ht="4.5" customHeight="1">
      <c r="K117" s="121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82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I117" s="276"/>
      <c r="AJ117" s="276"/>
      <c r="AK117" s="276"/>
      <c r="AL117" s="276"/>
      <c r="AM117" s="276"/>
      <c r="AN117" s="276"/>
      <c r="AO117" s="276"/>
      <c r="AP117" s="276"/>
      <c r="AQ117" s="276"/>
      <c r="AR117" s="297"/>
      <c r="AS117" s="298"/>
      <c r="AT117" s="298"/>
      <c r="AU117" s="298"/>
      <c r="AV117" s="298"/>
      <c r="AW117" s="298"/>
      <c r="AX117" s="298"/>
      <c r="AY117" s="298"/>
      <c r="AZ117" s="298"/>
      <c r="BA117" s="298"/>
      <c r="BB117" s="298"/>
      <c r="BC117" s="299"/>
      <c r="BD117" s="288"/>
      <c r="BE117" s="289"/>
      <c r="BF117" s="289"/>
      <c r="BG117" s="289"/>
      <c r="BH117" s="289"/>
      <c r="BI117" s="289"/>
      <c r="BJ117" s="289"/>
      <c r="BK117" s="290"/>
      <c r="BL117" s="274"/>
      <c r="BM117" s="274"/>
      <c r="BN117" s="274"/>
      <c r="BO117" s="274"/>
      <c r="BP117" s="274"/>
      <c r="BQ117" s="274"/>
      <c r="BR117" s="274"/>
      <c r="BS117" s="274"/>
      <c r="BT117" s="275">
        <f>BD117*BL117</f>
        <v>0</v>
      </c>
      <c r="BU117" s="275"/>
      <c r="BV117" s="275"/>
      <c r="BW117" s="275"/>
      <c r="BX117" s="275"/>
      <c r="BY117" s="275"/>
      <c r="BZ117" s="275"/>
      <c r="CA117" s="275"/>
      <c r="CB117" s="275"/>
      <c r="CC117" s="275"/>
      <c r="CD117" s="275"/>
      <c r="CE117" s="275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</row>
    <row r="118" spans="11:95" ht="4.5" customHeight="1">
      <c r="K118" s="121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82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  <c r="AJ118" s="276"/>
      <c r="AK118" s="276"/>
      <c r="AL118" s="276"/>
      <c r="AM118" s="276"/>
      <c r="AN118" s="276"/>
      <c r="AO118" s="276"/>
      <c r="AP118" s="276"/>
      <c r="AQ118" s="276"/>
      <c r="AR118" s="300"/>
      <c r="AS118" s="301"/>
      <c r="AT118" s="301"/>
      <c r="AU118" s="301"/>
      <c r="AV118" s="301"/>
      <c r="AW118" s="301"/>
      <c r="AX118" s="301"/>
      <c r="AY118" s="301"/>
      <c r="AZ118" s="301"/>
      <c r="BA118" s="301"/>
      <c r="BB118" s="301"/>
      <c r="BC118" s="302"/>
      <c r="BD118" s="291"/>
      <c r="BE118" s="292"/>
      <c r="BF118" s="292"/>
      <c r="BG118" s="292"/>
      <c r="BH118" s="292"/>
      <c r="BI118" s="292"/>
      <c r="BJ118" s="292"/>
      <c r="BK118" s="293"/>
      <c r="BL118" s="274"/>
      <c r="BM118" s="274"/>
      <c r="BN118" s="274"/>
      <c r="BO118" s="274"/>
      <c r="BP118" s="274"/>
      <c r="BQ118" s="274"/>
      <c r="BR118" s="274"/>
      <c r="BS118" s="274"/>
      <c r="BT118" s="275"/>
      <c r="BU118" s="275"/>
      <c r="BV118" s="275"/>
      <c r="BW118" s="275"/>
      <c r="BX118" s="275"/>
      <c r="BY118" s="275"/>
      <c r="BZ118" s="275"/>
      <c r="CA118" s="275"/>
      <c r="CB118" s="275"/>
      <c r="CC118" s="275"/>
      <c r="CD118" s="275"/>
      <c r="CE118" s="275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</row>
    <row r="119" spans="11:95" ht="4.5" customHeight="1">
      <c r="K119" s="121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82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I119" s="276"/>
      <c r="AJ119" s="276"/>
      <c r="AK119" s="276"/>
      <c r="AL119" s="276"/>
      <c r="AM119" s="276"/>
      <c r="AN119" s="276"/>
      <c r="AO119" s="276"/>
      <c r="AP119" s="276"/>
      <c r="AQ119" s="276"/>
      <c r="AR119" s="300"/>
      <c r="AS119" s="301"/>
      <c r="AT119" s="301"/>
      <c r="AU119" s="301"/>
      <c r="AV119" s="301"/>
      <c r="AW119" s="301"/>
      <c r="AX119" s="301"/>
      <c r="AY119" s="301"/>
      <c r="AZ119" s="301"/>
      <c r="BA119" s="301"/>
      <c r="BB119" s="301"/>
      <c r="BC119" s="302"/>
      <c r="BD119" s="291"/>
      <c r="BE119" s="292"/>
      <c r="BF119" s="292"/>
      <c r="BG119" s="292"/>
      <c r="BH119" s="292"/>
      <c r="BI119" s="292"/>
      <c r="BJ119" s="292"/>
      <c r="BK119" s="293"/>
      <c r="BL119" s="274"/>
      <c r="BM119" s="274"/>
      <c r="BN119" s="274"/>
      <c r="BO119" s="274"/>
      <c r="BP119" s="274"/>
      <c r="BQ119" s="274"/>
      <c r="BR119" s="274"/>
      <c r="BS119" s="274"/>
      <c r="BT119" s="275"/>
      <c r="BU119" s="275"/>
      <c r="BV119" s="275"/>
      <c r="BW119" s="275"/>
      <c r="BX119" s="275"/>
      <c r="BY119" s="275"/>
      <c r="BZ119" s="275"/>
      <c r="CA119" s="275"/>
      <c r="CB119" s="275"/>
      <c r="CC119" s="275"/>
      <c r="CD119" s="275"/>
      <c r="CE119" s="275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</row>
    <row r="120" spans="11:95" ht="4.5" customHeight="1">
      <c r="K120" s="121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82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I120" s="276"/>
      <c r="AJ120" s="276"/>
      <c r="AK120" s="276"/>
      <c r="AL120" s="276"/>
      <c r="AM120" s="276"/>
      <c r="AN120" s="276"/>
      <c r="AO120" s="276"/>
      <c r="AP120" s="276"/>
      <c r="AQ120" s="276"/>
      <c r="AR120" s="303"/>
      <c r="AS120" s="304"/>
      <c r="AT120" s="304"/>
      <c r="AU120" s="304"/>
      <c r="AV120" s="304"/>
      <c r="AW120" s="304"/>
      <c r="AX120" s="304"/>
      <c r="AY120" s="304"/>
      <c r="AZ120" s="304"/>
      <c r="BA120" s="304"/>
      <c r="BB120" s="304"/>
      <c r="BC120" s="305"/>
      <c r="BD120" s="294"/>
      <c r="BE120" s="295"/>
      <c r="BF120" s="295"/>
      <c r="BG120" s="295"/>
      <c r="BH120" s="295"/>
      <c r="BI120" s="295"/>
      <c r="BJ120" s="295"/>
      <c r="BK120" s="296"/>
      <c r="BL120" s="274"/>
      <c r="BM120" s="274"/>
      <c r="BN120" s="274"/>
      <c r="BO120" s="274"/>
      <c r="BP120" s="274"/>
      <c r="BQ120" s="274"/>
      <c r="BR120" s="274"/>
      <c r="BS120" s="274"/>
      <c r="BT120" s="275"/>
      <c r="BU120" s="275"/>
      <c r="BV120" s="275"/>
      <c r="BW120" s="275"/>
      <c r="BX120" s="275"/>
      <c r="BY120" s="275"/>
      <c r="BZ120" s="275"/>
      <c r="CA120" s="275"/>
      <c r="CB120" s="275"/>
      <c r="CC120" s="275"/>
      <c r="CD120" s="275"/>
      <c r="CE120" s="275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</row>
    <row r="121" spans="11:95" ht="4.5" customHeight="1">
      <c r="K121" s="121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82"/>
      <c r="X121" s="276"/>
      <c r="Y121" s="276"/>
      <c r="Z121" s="276"/>
      <c r="AA121" s="276"/>
      <c r="AB121" s="276"/>
      <c r="AC121" s="276"/>
      <c r="AD121" s="276"/>
      <c r="AE121" s="276"/>
      <c r="AF121" s="276"/>
      <c r="AG121" s="276"/>
      <c r="AH121" s="276"/>
      <c r="AI121" s="276"/>
      <c r="AJ121" s="276"/>
      <c r="AK121" s="276"/>
      <c r="AL121" s="276"/>
      <c r="AM121" s="276"/>
      <c r="AN121" s="276"/>
      <c r="AO121" s="276"/>
      <c r="AP121" s="276"/>
      <c r="AQ121" s="276"/>
      <c r="AR121" s="297"/>
      <c r="AS121" s="298"/>
      <c r="AT121" s="298"/>
      <c r="AU121" s="298"/>
      <c r="AV121" s="298"/>
      <c r="AW121" s="298"/>
      <c r="AX121" s="298"/>
      <c r="AY121" s="298"/>
      <c r="AZ121" s="298"/>
      <c r="BA121" s="298"/>
      <c r="BB121" s="298"/>
      <c r="BC121" s="299"/>
      <c r="BD121" s="288"/>
      <c r="BE121" s="289"/>
      <c r="BF121" s="289"/>
      <c r="BG121" s="289"/>
      <c r="BH121" s="289"/>
      <c r="BI121" s="289"/>
      <c r="BJ121" s="289"/>
      <c r="BK121" s="290"/>
      <c r="BL121" s="274"/>
      <c r="BM121" s="274"/>
      <c r="BN121" s="274"/>
      <c r="BO121" s="274"/>
      <c r="BP121" s="274"/>
      <c r="BQ121" s="274"/>
      <c r="BR121" s="274"/>
      <c r="BS121" s="274"/>
      <c r="BT121" s="275">
        <f>BD121*BL121</f>
        <v>0</v>
      </c>
      <c r="BU121" s="275"/>
      <c r="BV121" s="275"/>
      <c r="BW121" s="275"/>
      <c r="BX121" s="275"/>
      <c r="BY121" s="275"/>
      <c r="BZ121" s="275"/>
      <c r="CA121" s="275"/>
      <c r="CB121" s="275"/>
      <c r="CC121" s="275"/>
      <c r="CD121" s="275"/>
      <c r="CE121" s="275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</row>
    <row r="122" spans="11:95" ht="4.5" customHeight="1">
      <c r="K122" s="121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82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I122" s="276"/>
      <c r="AJ122" s="276"/>
      <c r="AK122" s="276"/>
      <c r="AL122" s="276"/>
      <c r="AM122" s="276"/>
      <c r="AN122" s="276"/>
      <c r="AO122" s="276"/>
      <c r="AP122" s="276"/>
      <c r="AQ122" s="276"/>
      <c r="AR122" s="300"/>
      <c r="AS122" s="301"/>
      <c r="AT122" s="301"/>
      <c r="AU122" s="301"/>
      <c r="AV122" s="301"/>
      <c r="AW122" s="301"/>
      <c r="AX122" s="301"/>
      <c r="AY122" s="301"/>
      <c r="AZ122" s="301"/>
      <c r="BA122" s="301"/>
      <c r="BB122" s="301"/>
      <c r="BC122" s="302"/>
      <c r="BD122" s="291"/>
      <c r="BE122" s="292"/>
      <c r="BF122" s="292"/>
      <c r="BG122" s="292"/>
      <c r="BH122" s="292"/>
      <c r="BI122" s="292"/>
      <c r="BJ122" s="292"/>
      <c r="BK122" s="293"/>
      <c r="BL122" s="274"/>
      <c r="BM122" s="274"/>
      <c r="BN122" s="274"/>
      <c r="BO122" s="274"/>
      <c r="BP122" s="274"/>
      <c r="BQ122" s="274"/>
      <c r="BR122" s="274"/>
      <c r="BS122" s="274"/>
      <c r="BT122" s="275"/>
      <c r="BU122" s="275"/>
      <c r="BV122" s="275"/>
      <c r="BW122" s="275"/>
      <c r="BX122" s="275"/>
      <c r="BY122" s="275"/>
      <c r="BZ122" s="275"/>
      <c r="CA122" s="275"/>
      <c r="CB122" s="275"/>
      <c r="CC122" s="275"/>
      <c r="CD122" s="275"/>
      <c r="CE122" s="275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</row>
    <row r="123" spans="11:95" ht="4.5" customHeight="1">
      <c r="K123" s="121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82"/>
      <c r="X123" s="276"/>
      <c r="Y123" s="276"/>
      <c r="Z123" s="276"/>
      <c r="AA123" s="276"/>
      <c r="AB123" s="276"/>
      <c r="AC123" s="276"/>
      <c r="AD123" s="276"/>
      <c r="AE123" s="276"/>
      <c r="AF123" s="276"/>
      <c r="AG123" s="276"/>
      <c r="AH123" s="276"/>
      <c r="AI123" s="276"/>
      <c r="AJ123" s="276"/>
      <c r="AK123" s="276"/>
      <c r="AL123" s="276"/>
      <c r="AM123" s="276"/>
      <c r="AN123" s="276"/>
      <c r="AO123" s="276"/>
      <c r="AP123" s="276"/>
      <c r="AQ123" s="276"/>
      <c r="AR123" s="300"/>
      <c r="AS123" s="301"/>
      <c r="AT123" s="301"/>
      <c r="AU123" s="301"/>
      <c r="AV123" s="301"/>
      <c r="AW123" s="301"/>
      <c r="AX123" s="301"/>
      <c r="AY123" s="301"/>
      <c r="AZ123" s="301"/>
      <c r="BA123" s="301"/>
      <c r="BB123" s="301"/>
      <c r="BC123" s="302"/>
      <c r="BD123" s="291"/>
      <c r="BE123" s="292"/>
      <c r="BF123" s="292"/>
      <c r="BG123" s="292"/>
      <c r="BH123" s="292"/>
      <c r="BI123" s="292"/>
      <c r="BJ123" s="292"/>
      <c r="BK123" s="293"/>
      <c r="BL123" s="274"/>
      <c r="BM123" s="274"/>
      <c r="BN123" s="274"/>
      <c r="BO123" s="274"/>
      <c r="BP123" s="274"/>
      <c r="BQ123" s="274"/>
      <c r="BR123" s="274"/>
      <c r="BS123" s="274"/>
      <c r="BT123" s="275"/>
      <c r="BU123" s="275"/>
      <c r="BV123" s="275"/>
      <c r="BW123" s="275"/>
      <c r="BX123" s="275"/>
      <c r="BY123" s="275"/>
      <c r="BZ123" s="275"/>
      <c r="CA123" s="275"/>
      <c r="CB123" s="275"/>
      <c r="CC123" s="275"/>
      <c r="CD123" s="275"/>
      <c r="CE123" s="275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</row>
    <row r="124" spans="11:95" ht="4.5" customHeight="1">
      <c r="K124" s="121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82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I124" s="276"/>
      <c r="AJ124" s="276"/>
      <c r="AK124" s="276"/>
      <c r="AL124" s="276"/>
      <c r="AM124" s="276"/>
      <c r="AN124" s="276"/>
      <c r="AO124" s="276"/>
      <c r="AP124" s="276"/>
      <c r="AQ124" s="276"/>
      <c r="AR124" s="303"/>
      <c r="AS124" s="304"/>
      <c r="AT124" s="304"/>
      <c r="AU124" s="304"/>
      <c r="AV124" s="304"/>
      <c r="AW124" s="304"/>
      <c r="AX124" s="304"/>
      <c r="AY124" s="304"/>
      <c r="AZ124" s="304"/>
      <c r="BA124" s="304"/>
      <c r="BB124" s="304"/>
      <c r="BC124" s="305"/>
      <c r="BD124" s="294"/>
      <c r="BE124" s="295"/>
      <c r="BF124" s="295"/>
      <c r="BG124" s="295"/>
      <c r="BH124" s="295"/>
      <c r="BI124" s="295"/>
      <c r="BJ124" s="295"/>
      <c r="BK124" s="296"/>
      <c r="BL124" s="274"/>
      <c r="BM124" s="274"/>
      <c r="BN124" s="274"/>
      <c r="BO124" s="274"/>
      <c r="BP124" s="274"/>
      <c r="BQ124" s="274"/>
      <c r="BR124" s="274"/>
      <c r="BS124" s="274"/>
      <c r="BT124" s="275"/>
      <c r="BU124" s="275"/>
      <c r="BV124" s="275"/>
      <c r="BW124" s="275"/>
      <c r="BX124" s="275"/>
      <c r="BY124" s="275"/>
      <c r="BZ124" s="275"/>
      <c r="CA124" s="275"/>
      <c r="CB124" s="275"/>
      <c r="CC124" s="275"/>
      <c r="CD124" s="275"/>
      <c r="CE124" s="275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</row>
    <row r="125" spans="11:95" ht="4.5" customHeight="1">
      <c r="K125" s="121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82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I125" s="276"/>
      <c r="AJ125" s="276"/>
      <c r="AK125" s="276"/>
      <c r="AL125" s="276"/>
      <c r="AM125" s="276"/>
      <c r="AN125" s="276"/>
      <c r="AO125" s="276"/>
      <c r="AP125" s="276"/>
      <c r="AQ125" s="276"/>
      <c r="AR125" s="273"/>
      <c r="AS125" s="273"/>
      <c r="AT125" s="273"/>
      <c r="AU125" s="273"/>
      <c r="AV125" s="273"/>
      <c r="AW125" s="273"/>
      <c r="AX125" s="273"/>
      <c r="AY125" s="273"/>
      <c r="AZ125" s="273"/>
      <c r="BA125" s="273"/>
      <c r="BB125" s="273"/>
      <c r="BC125" s="273"/>
      <c r="BD125" s="274"/>
      <c r="BE125" s="274"/>
      <c r="BF125" s="274"/>
      <c r="BG125" s="274"/>
      <c r="BH125" s="274"/>
      <c r="BI125" s="274"/>
      <c r="BJ125" s="274"/>
      <c r="BK125" s="274"/>
      <c r="BL125" s="274"/>
      <c r="BM125" s="274"/>
      <c r="BN125" s="274"/>
      <c r="BO125" s="274"/>
      <c r="BP125" s="274"/>
      <c r="BQ125" s="274"/>
      <c r="BR125" s="274"/>
      <c r="BS125" s="274"/>
      <c r="BT125" s="275">
        <f>BD125*BL125</f>
        <v>0</v>
      </c>
      <c r="BU125" s="275"/>
      <c r="BV125" s="275"/>
      <c r="BW125" s="275"/>
      <c r="BX125" s="275"/>
      <c r="BY125" s="275"/>
      <c r="BZ125" s="275"/>
      <c r="CA125" s="275"/>
      <c r="CB125" s="275"/>
      <c r="CC125" s="275"/>
      <c r="CD125" s="275"/>
      <c r="CE125" s="275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</row>
    <row r="126" spans="11:95" ht="4.5" customHeight="1">
      <c r="K126" s="121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82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I126" s="276"/>
      <c r="AJ126" s="276"/>
      <c r="AK126" s="276"/>
      <c r="AL126" s="276"/>
      <c r="AM126" s="276"/>
      <c r="AN126" s="276"/>
      <c r="AO126" s="276"/>
      <c r="AP126" s="276"/>
      <c r="AQ126" s="276"/>
      <c r="AR126" s="273"/>
      <c r="AS126" s="273"/>
      <c r="AT126" s="273"/>
      <c r="AU126" s="273"/>
      <c r="AV126" s="273"/>
      <c r="AW126" s="273"/>
      <c r="AX126" s="273"/>
      <c r="AY126" s="273"/>
      <c r="AZ126" s="273"/>
      <c r="BA126" s="273"/>
      <c r="BB126" s="273"/>
      <c r="BC126" s="273"/>
      <c r="BD126" s="274"/>
      <c r="BE126" s="274"/>
      <c r="BF126" s="274"/>
      <c r="BG126" s="274"/>
      <c r="BH126" s="274"/>
      <c r="BI126" s="274"/>
      <c r="BJ126" s="274"/>
      <c r="BK126" s="274"/>
      <c r="BL126" s="274"/>
      <c r="BM126" s="274"/>
      <c r="BN126" s="274"/>
      <c r="BO126" s="274"/>
      <c r="BP126" s="274"/>
      <c r="BQ126" s="274"/>
      <c r="BR126" s="274"/>
      <c r="BS126" s="274"/>
      <c r="BT126" s="275"/>
      <c r="BU126" s="275"/>
      <c r="BV126" s="275"/>
      <c r="BW126" s="275"/>
      <c r="BX126" s="275"/>
      <c r="BY126" s="275"/>
      <c r="BZ126" s="275"/>
      <c r="CA126" s="275"/>
      <c r="CB126" s="275"/>
      <c r="CC126" s="275"/>
      <c r="CD126" s="275"/>
      <c r="CE126" s="275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</row>
    <row r="127" spans="11:95" ht="4.5" customHeight="1">
      <c r="K127" s="121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82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I127" s="276"/>
      <c r="AJ127" s="276"/>
      <c r="AK127" s="276"/>
      <c r="AL127" s="276"/>
      <c r="AM127" s="276"/>
      <c r="AN127" s="276"/>
      <c r="AO127" s="276"/>
      <c r="AP127" s="276"/>
      <c r="AQ127" s="276"/>
      <c r="AR127" s="273"/>
      <c r="AS127" s="273"/>
      <c r="AT127" s="273"/>
      <c r="AU127" s="273"/>
      <c r="AV127" s="273"/>
      <c r="AW127" s="273"/>
      <c r="AX127" s="273"/>
      <c r="AY127" s="273"/>
      <c r="AZ127" s="273"/>
      <c r="BA127" s="273"/>
      <c r="BB127" s="273"/>
      <c r="BC127" s="273"/>
      <c r="BD127" s="274"/>
      <c r="BE127" s="274"/>
      <c r="BF127" s="274"/>
      <c r="BG127" s="274"/>
      <c r="BH127" s="274"/>
      <c r="BI127" s="274"/>
      <c r="BJ127" s="274"/>
      <c r="BK127" s="274"/>
      <c r="BL127" s="274"/>
      <c r="BM127" s="274"/>
      <c r="BN127" s="274"/>
      <c r="BO127" s="274"/>
      <c r="BP127" s="274"/>
      <c r="BQ127" s="274"/>
      <c r="BR127" s="274"/>
      <c r="BS127" s="274"/>
      <c r="BT127" s="275"/>
      <c r="BU127" s="275"/>
      <c r="BV127" s="275"/>
      <c r="BW127" s="275"/>
      <c r="BX127" s="275"/>
      <c r="BY127" s="275"/>
      <c r="BZ127" s="275"/>
      <c r="CA127" s="275"/>
      <c r="CB127" s="275"/>
      <c r="CC127" s="275"/>
      <c r="CD127" s="275"/>
      <c r="CE127" s="275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</row>
    <row r="128" spans="11:95" ht="4.5" customHeight="1">
      <c r="K128" s="121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82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I128" s="276"/>
      <c r="AJ128" s="276"/>
      <c r="AK128" s="276"/>
      <c r="AL128" s="276"/>
      <c r="AM128" s="276"/>
      <c r="AN128" s="276"/>
      <c r="AO128" s="276"/>
      <c r="AP128" s="276"/>
      <c r="AQ128" s="276"/>
      <c r="AR128" s="273"/>
      <c r="AS128" s="273"/>
      <c r="AT128" s="273"/>
      <c r="AU128" s="273"/>
      <c r="AV128" s="273"/>
      <c r="AW128" s="273"/>
      <c r="AX128" s="273"/>
      <c r="AY128" s="273"/>
      <c r="AZ128" s="273"/>
      <c r="BA128" s="273"/>
      <c r="BB128" s="273"/>
      <c r="BC128" s="273"/>
      <c r="BD128" s="274"/>
      <c r="BE128" s="274"/>
      <c r="BF128" s="274"/>
      <c r="BG128" s="274"/>
      <c r="BH128" s="274"/>
      <c r="BI128" s="274"/>
      <c r="BJ128" s="274"/>
      <c r="BK128" s="274"/>
      <c r="BL128" s="274"/>
      <c r="BM128" s="274"/>
      <c r="BN128" s="274"/>
      <c r="BO128" s="274"/>
      <c r="BP128" s="274"/>
      <c r="BQ128" s="274"/>
      <c r="BR128" s="274"/>
      <c r="BS128" s="274"/>
      <c r="BT128" s="275"/>
      <c r="BU128" s="275"/>
      <c r="BV128" s="275"/>
      <c r="BW128" s="275"/>
      <c r="BX128" s="275"/>
      <c r="BY128" s="275"/>
      <c r="BZ128" s="275"/>
      <c r="CA128" s="275"/>
      <c r="CB128" s="275"/>
      <c r="CC128" s="275"/>
      <c r="CD128" s="275"/>
      <c r="CE128" s="275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</row>
    <row r="129" spans="11:95" ht="4.5" customHeight="1">
      <c r="K129" s="121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82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I129" s="276"/>
      <c r="AJ129" s="276"/>
      <c r="AK129" s="276"/>
      <c r="AL129" s="276"/>
      <c r="AM129" s="276"/>
      <c r="AN129" s="276"/>
      <c r="AO129" s="276"/>
      <c r="AP129" s="276"/>
      <c r="AQ129" s="276"/>
      <c r="AR129" s="273"/>
      <c r="AS129" s="273"/>
      <c r="AT129" s="273"/>
      <c r="AU129" s="273"/>
      <c r="AV129" s="273"/>
      <c r="AW129" s="273"/>
      <c r="AX129" s="273"/>
      <c r="AY129" s="273"/>
      <c r="AZ129" s="273"/>
      <c r="BA129" s="273"/>
      <c r="BB129" s="273"/>
      <c r="BC129" s="273"/>
      <c r="BD129" s="274"/>
      <c r="BE129" s="274"/>
      <c r="BF129" s="274"/>
      <c r="BG129" s="274"/>
      <c r="BH129" s="274"/>
      <c r="BI129" s="274"/>
      <c r="BJ129" s="274"/>
      <c r="BK129" s="274"/>
      <c r="BL129" s="274"/>
      <c r="BM129" s="274"/>
      <c r="BN129" s="274"/>
      <c r="BO129" s="274"/>
      <c r="BP129" s="274"/>
      <c r="BQ129" s="274"/>
      <c r="BR129" s="274"/>
      <c r="BS129" s="274"/>
      <c r="BT129" s="275">
        <f>BD129*BL129</f>
        <v>0</v>
      </c>
      <c r="BU129" s="275"/>
      <c r="BV129" s="275"/>
      <c r="BW129" s="275"/>
      <c r="BX129" s="275"/>
      <c r="BY129" s="275"/>
      <c r="BZ129" s="275"/>
      <c r="CA129" s="275"/>
      <c r="CB129" s="275"/>
      <c r="CC129" s="275"/>
      <c r="CD129" s="275"/>
      <c r="CE129" s="275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</row>
    <row r="130" spans="11:95" ht="4.5" customHeight="1">
      <c r="K130" s="121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82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I130" s="276"/>
      <c r="AJ130" s="276"/>
      <c r="AK130" s="276"/>
      <c r="AL130" s="276"/>
      <c r="AM130" s="276"/>
      <c r="AN130" s="276"/>
      <c r="AO130" s="276"/>
      <c r="AP130" s="276"/>
      <c r="AQ130" s="276"/>
      <c r="AR130" s="273"/>
      <c r="AS130" s="273"/>
      <c r="AT130" s="273"/>
      <c r="AU130" s="273"/>
      <c r="AV130" s="273"/>
      <c r="AW130" s="273"/>
      <c r="AX130" s="273"/>
      <c r="AY130" s="273"/>
      <c r="AZ130" s="273"/>
      <c r="BA130" s="273"/>
      <c r="BB130" s="273"/>
      <c r="BC130" s="273"/>
      <c r="BD130" s="274"/>
      <c r="BE130" s="274"/>
      <c r="BF130" s="274"/>
      <c r="BG130" s="274"/>
      <c r="BH130" s="274"/>
      <c r="BI130" s="274"/>
      <c r="BJ130" s="274"/>
      <c r="BK130" s="274"/>
      <c r="BL130" s="274"/>
      <c r="BM130" s="274"/>
      <c r="BN130" s="274"/>
      <c r="BO130" s="274"/>
      <c r="BP130" s="274"/>
      <c r="BQ130" s="274"/>
      <c r="BR130" s="274"/>
      <c r="BS130" s="274"/>
      <c r="BT130" s="275"/>
      <c r="BU130" s="275"/>
      <c r="BV130" s="275"/>
      <c r="BW130" s="275"/>
      <c r="BX130" s="275"/>
      <c r="BY130" s="275"/>
      <c r="BZ130" s="275"/>
      <c r="CA130" s="275"/>
      <c r="CB130" s="275"/>
      <c r="CC130" s="275"/>
      <c r="CD130" s="275"/>
      <c r="CE130" s="275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</row>
    <row r="131" spans="11:95" ht="4.5" customHeight="1">
      <c r="K131" s="121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82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I131" s="276"/>
      <c r="AJ131" s="276"/>
      <c r="AK131" s="276"/>
      <c r="AL131" s="276"/>
      <c r="AM131" s="276"/>
      <c r="AN131" s="276"/>
      <c r="AO131" s="276"/>
      <c r="AP131" s="276"/>
      <c r="AQ131" s="276"/>
      <c r="AR131" s="273"/>
      <c r="AS131" s="273"/>
      <c r="AT131" s="273"/>
      <c r="AU131" s="273"/>
      <c r="AV131" s="273"/>
      <c r="AW131" s="273"/>
      <c r="AX131" s="273"/>
      <c r="AY131" s="273"/>
      <c r="AZ131" s="273"/>
      <c r="BA131" s="273"/>
      <c r="BB131" s="273"/>
      <c r="BC131" s="273"/>
      <c r="BD131" s="274"/>
      <c r="BE131" s="274"/>
      <c r="BF131" s="274"/>
      <c r="BG131" s="274"/>
      <c r="BH131" s="274"/>
      <c r="BI131" s="274"/>
      <c r="BJ131" s="274"/>
      <c r="BK131" s="274"/>
      <c r="BL131" s="274"/>
      <c r="BM131" s="274"/>
      <c r="BN131" s="274"/>
      <c r="BO131" s="274"/>
      <c r="BP131" s="274"/>
      <c r="BQ131" s="274"/>
      <c r="BR131" s="274"/>
      <c r="BS131" s="274"/>
      <c r="BT131" s="275"/>
      <c r="BU131" s="275"/>
      <c r="BV131" s="275"/>
      <c r="BW131" s="275"/>
      <c r="BX131" s="275"/>
      <c r="BY131" s="275"/>
      <c r="BZ131" s="275"/>
      <c r="CA131" s="275"/>
      <c r="CB131" s="275"/>
      <c r="CC131" s="275"/>
      <c r="CD131" s="275"/>
      <c r="CE131" s="275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</row>
    <row r="132" spans="11:95" ht="4.5" customHeight="1">
      <c r="K132" s="121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82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  <c r="AJ132" s="276"/>
      <c r="AK132" s="276"/>
      <c r="AL132" s="276"/>
      <c r="AM132" s="276"/>
      <c r="AN132" s="276"/>
      <c r="AO132" s="276"/>
      <c r="AP132" s="276"/>
      <c r="AQ132" s="276"/>
      <c r="AR132" s="273"/>
      <c r="AS132" s="273"/>
      <c r="AT132" s="273"/>
      <c r="AU132" s="273"/>
      <c r="AV132" s="273"/>
      <c r="AW132" s="273"/>
      <c r="AX132" s="273"/>
      <c r="AY132" s="273"/>
      <c r="AZ132" s="273"/>
      <c r="BA132" s="273"/>
      <c r="BB132" s="273"/>
      <c r="BC132" s="273"/>
      <c r="BD132" s="274"/>
      <c r="BE132" s="274"/>
      <c r="BF132" s="274"/>
      <c r="BG132" s="274"/>
      <c r="BH132" s="274"/>
      <c r="BI132" s="274"/>
      <c r="BJ132" s="274"/>
      <c r="BK132" s="274"/>
      <c r="BL132" s="274"/>
      <c r="BM132" s="274"/>
      <c r="BN132" s="274"/>
      <c r="BO132" s="274"/>
      <c r="BP132" s="274"/>
      <c r="BQ132" s="274"/>
      <c r="BR132" s="274"/>
      <c r="BS132" s="274"/>
      <c r="BT132" s="275"/>
      <c r="BU132" s="275"/>
      <c r="BV132" s="275"/>
      <c r="BW132" s="275"/>
      <c r="BX132" s="275"/>
      <c r="BY132" s="275"/>
      <c r="BZ132" s="275"/>
      <c r="CA132" s="275"/>
      <c r="CB132" s="275"/>
      <c r="CC132" s="275"/>
      <c r="CD132" s="275"/>
      <c r="CE132" s="275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</row>
    <row r="133" spans="11:95" ht="4.5" customHeight="1">
      <c r="K133" s="121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82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I133" s="276"/>
      <c r="AJ133" s="276"/>
      <c r="AK133" s="276"/>
      <c r="AL133" s="276"/>
      <c r="AM133" s="276"/>
      <c r="AN133" s="276"/>
      <c r="AO133" s="276"/>
      <c r="AP133" s="276"/>
      <c r="AQ133" s="276"/>
      <c r="AR133" s="273"/>
      <c r="AS133" s="273"/>
      <c r="AT133" s="273"/>
      <c r="AU133" s="273"/>
      <c r="AV133" s="273"/>
      <c r="AW133" s="273"/>
      <c r="AX133" s="273"/>
      <c r="AY133" s="273"/>
      <c r="AZ133" s="273"/>
      <c r="BA133" s="273"/>
      <c r="BB133" s="273"/>
      <c r="BC133" s="273"/>
      <c r="BD133" s="274"/>
      <c r="BE133" s="274"/>
      <c r="BF133" s="274"/>
      <c r="BG133" s="274"/>
      <c r="BH133" s="274"/>
      <c r="BI133" s="274"/>
      <c r="BJ133" s="274"/>
      <c r="BK133" s="274"/>
      <c r="BL133" s="274"/>
      <c r="BM133" s="274"/>
      <c r="BN133" s="274"/>
      <c r="BO133" s="274"/>
      <c r="BP133" s="274"/>
      <c r="BQ133" s="274"/>
      <c r="BR133" s="274"/>
      <c r="BS133" s="274"/>
      <c r="BT133" s="275">
        <f>BD133*BL133</f>
        <v>0</v>
      </c>
      <c r="BU133" s="275"/>
      <c r="BV133" s="275"/>
      <c r="BW133" s="275"/>
      <c r="BX133" s="275"/>
      <c r="BY133" s="275"/>
      <c r="BZ133" s="275"/>
      <c r="CA133" s="275"/>
      <c r="CB133" s="275"/>
      <c r="CC133" s="275"/>
      <c r="CD133" s="275"/>
      <c r="CE133" s="275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</row>
    <row r="134" spans="11:95" ht="4.5" customHeight="1">
      <c r="K134" s="121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82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I134" s="276"/>
      <c r="AJ134" s="276"/>
      <c r="AK134" s="276"/>
      <c r="AL134" s="276"/>
      <c r="AM134" s="276"/>
      <c r="AN134" s="276"/>
      <c r="AO134" s="276"/>
      <c r="AP134" s="276"/>
      <c r="AQ134" s="276"/>
      <c r="AR134" s="273"/>
      <c r="AS134" s="273"/>
      <c r="AT134" s="273"/>
      <c r="AU134" s="273"/>
      <c r="AV134" s="273"/>
      <c r="AW134" s="273"/>
      <c r="AX134" s="273"/>
      <c r="AY134" s="273"/>
      <c r="AZ134" s="273"/>
      <c r="BA134" s="273"/>
      <c r="BB134" s="273"/>
      <c r="BC134" s="273"/>
      <c r="BD134" s="274"/>
      <c r="BE134" s="274"/>
      <c r="BF134" s="274"/>
      <c r="BG134" s="274"/>
      <c r="BH134" s="274"/>
      <c r="BI134" s="274"/>
      <c r="BJ134" s="274"/>
      <c r="BK134" s="274"/>
      <c r="BL134" s="274"/>
      <c r="BM134" s="274"/>
      <c r="BN134" s="274"/>
      <c r="BO134" s="274"/>
      <c r="BP134" s="274"/>
      <c r="BQ134" s="274"/>
      <c r="BR134" s="274"/>
      <c r="BS134" s="274"/>
      <c r="BT134" s="275"/>
      <c r="BU134" s="275"/>
      <c r="BV134" s="275"/>
      <c r="BW134" s="275"/>
      <c r="BX134" s="275"/>
      <c r="BY134" s="275"/>
      <c r="BZ134" s="275"/>
      <c r="CA134" s="275"/>
      <c r="CB134" s="275"/>
      <c r="CC134" s="275"/>
      <c r="CD134" s="275"/>
      <c r="CE134" s="275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</row>
    <row r="135" spans="11:95" ht="4.5" customHeight="1">
      <c r="K135" s="121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82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I135" s="276"/>
      <c r="AJ135" s="276"/>
      <c r="AK135" s="276"/>
      <c r="AL135" s="276"/>
      <c r="AM135" s="276"/>
      <c r="AN135" s="276"/>
      <c r="AO135" s="276"/>
      <c r="AP135" s="276"/>
      <c r="AQ135" s="276"/>
      <c r="AR135" s="273"/>
      <c r="AS135" s="273"/>
      <c r="AT135" s="273"/>
      <c r="AU135" s="273"/>
      <c r="AV135" s="273"/>
      <c r="AW135" s="273"/>
      <c r="AX135" s="273"/>
      <c r="AY135" s="273"/>
      <c r="AZ135" s="273"/>
      <c r="BA135" s="273"/>
      <c r="BB135" s="273"/>
      <c r="BC135" s="273"/>
      <c r="BD135" s="274"/>
      <c r="BE135" s="274"/>
      <c r="BF135" s="274"/>
      <c r="BG135" s="274"/>
      <c r="BH135" s="274"/>
      <c r="BI135" s="274"/>
      <c r="BJ135" s="274"/>
      <c r="BK135" s="274"/>
      <c r="BL135" s="274"/>
      <c r="BM135" s="274"/>
      <c r="BN135" s="274"/>
      <c r="BO135" s="274"/>
      <c r="BP135" s="274"/>
      <c r="BQ135" s="274"/>
      <c r="BR135" s="274"/>
      <c r="BS135" s="274"/>
      <c r="BT135" s="275"/>
      <c r="BU135" s="275"/>
      <c r="BV135" s="275"/>
      <c r="BW135" s="275"/>
      <c r="BX135" s="275"/>
      <c r="BY135" s="275"/>
      <c r="BZ135" s="275"/>
      <c r="CA135" s="275"/>
      <c r="CB135" s="275"/>
      <c r="CC135" s="275"/>
      <c r="CD135" s="275"/>
      <c r="CE135" s="275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</row>
    <row r="136" spans="11:95" ht="4.5" customHeight="1">
      <c r="K136" s="123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83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I136" s="276"/>
      <c r="AJ136" s="276"/>
      <c r="AK136" s="276"/>
      <c r="AL136" s="276"/>
      <c r="AM136" s="276"/>
      <c r="AN136" s="276"/>
      <c r="AO136" s="276"/>
      <c r="AP136" s="276"/>
      <c r="AQ136" s="276"/>
      <c r="AR136" s="273"/>
      <c r="AS136" s="273"/>
      <c r="AT136" s="273"/>
      <c r="AU136" s="273"/>
      <c r="AV136" s="273"/>
      <c r="AW136" s="273"/>
      <c r="AX136" s="273"/>
      <c r="AY136" s="273"/>
      <c r="AZ136" s="273"/>
      <c r="BA136" s="273"/>
      <c r="BB136" s="273"/>
      <c r="BC136" s="273"/>
      <c r="BD136" s="274"/>
      <c r="BE136" s="274"/>
      <c r="BF136" s="274"/>
      <c r="BG136" s="274"/>
      <c r="BH136" s="274"/>
      <c r="BI136" s="274"/>
      <c r="BJ136" s="274"/>
      <c r="BK136" s="274"/>
      <c r="BL136" s="274"/>
      <c r="BM136" s="274"/>
      <c r="BN136" s="274"/>
      <c r="BO136" s="274"/>
      <c r="BP136" s="274"/>
      <c r="BQ136" s="274"/>
      <c r="BR136" s="274"/>
      <c r="BS136" s="274"/>
      <c r="BT136" s="275"/>
      <c r="BU136" s="275"/>
      <c r="BV136" s="275"/>
      <c r="BW136" s="275"/>
      <c r="BX136" s="275"/>
      <c r="BY136" s="275"/>
      <c r="BZ136" s="275"/>
      <c r="CA136" s="275"/>
      <c r="CB136" s="275"/>
      <c r="CC136" s="275"/>
      <c r="CD136" s="275"/>
      <c r="CE136" s="275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</row>
    <row r="137" spans="11:95" ht="4.5" customHeight="1">
      <c r="K137" s="265" t="s">
        <v>1572</v>
      </c>
      <c r="L137" s="265"/>
      <c r="M137" s="265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  <c r="Y137" s="265"/>
      <c r="Z137" s="265"/>
      <c r="AA137" s="265"/>
      <c r="AB137" s="265"/>
      <c r="AC137" s="265"/>
      <c r="AD137" s="265"/>
      <c r="AE137" s="265"/>
      <c r="AF137" s="265"/>
      <c r="AG137" s="265"/>
      <c r="AH137" s="265"/>
      <c r="AI137" s="265"/>
      <c r="AJ137" s="265"/>
      <c r="AK137" s="265"/>
      <c r="AL137" s="265"/>
      <c r="AM137" s="265"/>
      <c r="AN137" s="265"/>
      <c r="AO137" s="265"/>
      <c r="AP137" s="265"/>
      <c r="AQ137" s="265"/>
      <c r="AR137" s="265"/>
      <c r="AS137" s="265"/>
      <c r="AT137" s="265"/>
      <c r="AU137" s="265"/>
      <c r="AV137" s="265"/>
      <c r="AW137" s="265"/>
      <c r="AX137" s="265"/>
      <c r="AY137" s="265"/>
      <c r="AZ137" s="265"/>
      <c r="BA137" s="265"/>
      <c r="BB137" s="265"/>
      <c r="BC137" s="265"/>
      <c r="BD137" s="265"/>
      <c r="BE137" s="265"/>
      <c r="BF137" s="265"/>
      <c r="BG137" s="265"/>
      <c r="BH137" s="265"/>
      <c r="BI137" s="265"/>
      <c r="BJ137" s="265"/>
      <c r="BK137" s="265"/>
      <c r="BL137" s="265"/>
      <c r="BM137" s="265"/>
      <c r="BN137" s="265"/>
      <c r="BO137" s="265"/>
      <c r="BP137" s="265"/>
      <c r="BQ137" s="265"/>
      <c r="BR137" s="265"/>
      <c r="BS137" s="266"/>
      <c r="BT137" s="306">
        <f>SUM(BT21+BT25+BT29+BT33+BT37+BT41+BT45+BT49+BT53+BT57+BT61+BT65+BT69+BT73+BT77+BT81+BT85+BT89+BT93+BT97+BT101+BT105+BT109+BT113+BT117+BT121+BT125+BT129+BT133)</f>
        <v>0</v>
      </c>
      <c r="BU137" s="307"/>
      <c r="BV137" s="307"/>
      <c r="BW137" s="307"/>
      <c r="BX137" s="307"/>
      <c r="BY137" s="307"/>
      <c r="BZ137" s="307"/>
      <c r="CA137" s="307"/>
      <c r="CB137" s="308" t="s">
        <v>1573</v>
      </c>
      <c r="CC137" s="308"/>
      <c r="CD137" s="308"/>
      <c r="CE137" s="309"/>
      <c r="CF137" s="310"/>
      <c r="CG137" s="310"/>
      <c r="CH137" s="310"/>
      <c r="CI137" s="310"/>
      <c r="CJ137" s="310"/>
      <c r="CK137" s="310"/>
      <c r="CL137" s="310"/>
      <c r="CM137" s="310"/>
      <c r="CN137" s="310"/>
      <c r="CO137" s="310"/>
      <c r="CP137" s="310"/>
      <c r="CQ137" s="310"/>
    </row>
    <row r="138" spans="11:95" ht="4.5" customHeight="1"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7"/>
      <c r="AL138" s="267"/>
      <c r="AM138" s="267"/>
      <c r="AN138" s="267"/>
      <c r="AO138" s="267"/>
      <c r="AP138" s="267"/>
      <c r="AQ138" s="267"/>
      <c r="AR138" s="267"/>
      <c r="AS138" s="267"/>
      <c r="AT138" s="267"/>
      <c r="AU138" s="267"/>
      <c r="AV138" s="267"/>
      <c r="AW138" s="267"/>
      <c r="AX138" s="267"/>
      <c r="AY138" s="267"/>
      <c r="AZ138" s="267"/>
      <c r="BA138" s="267"/>
      <c r="BB138" s="267"/>
      <c r="BC138" s="267"/>
      <c r="BD138" s="267"/>
      <c r="BE138" s="267"/>
      <c r="BF138" s="267"/>
      <c r="BG138" s="267"/>
      <c r="BH138" s="267"/>
      <c r="BI138" s="267"/>
      <c r="BJ138" s="267"/>
      <c r="BK138" s="267"/>
      <c r="BL138" s="267"/>
      <c r="BM138" s="267"/>
      <c r="BN138" s="267"/>
      <c r="BO138" s="267"/>
      <c r="BP138" s="267"/>
      <c r="BQ138" s="267"/>
      <c r="BR138" s="267"/>
      <c r="BS138" s="268"/>
      <c r="BT138" s="306"/>
      <c r="BU138" s="307"/>
      <c r="BV138" s="307"/>
      <c r="BW138" s="307"/>
      <c r="BX138" s="307"/>
      <c r="BY138" s="307"/>
      <c r="BZ138" s="307"/>
      <c r="CA138" s="307"/>
      <c r="CB138" s="308"/>
      <c r="CC138" s="308"/>
      <c r="CD138" s="308"/>
      <c r="CE138" s="309"/>
      <c r="CF138" s="310"/>
      <c r="CG138" s="310"/>
      <c r="CH138" s="310"/>
      <c r="CI138" s="310"/>
      <c r="CJ138" s="310"/>
      <c r="CK138" s="310"/>
      <c r="CL138" s="310"/>
      <c r="CM138" s="310"/>
      <c r="CN138" s="310"/>
      <c r="CO138" s="310"/>
      <c r="CP138" s="310"/>
      <c r="CQ138" s="310"/>
    </row>
    <row r="139" spans="11:95" ht="4.5" customHeight="1">
      <c r="K139" s="267"/>
      <c r="L139" s="267"/>
      <c r="M139" s="267"/>
      <c r="N139" s="267"/>
      <c r="O139" s="267"/>
      <c r="P139" s="267"/>
      <c r="Q139" s="267"/>
      <c r="R139" s="267"/>
      <c r="S139" s="267"/>
      <c r="T139" s="267"/>
      <c r="U139" s="267"/>
      <c r="V139" s="267"/>
      <c r="W139" s="267"/>
      <c r="X139" s="267"/>
      <c r="Y139" s="267"/>
      <c r="Z139" s="267"/>
      <c r="AA139" s="267"/>
      <c r="AB139" s="267"/>
      <c r="AC139" s="267"/>
      <c r="AD139" s="267"/>
      <c r="AE139" s="267"/>
      <c r="AF139" s="267"/>
      <c r="AG139" s="267"/>
      <c r="AH139" s="267"/>
      <c r="AI139" s="267"/>
      <c r="AJ139" s="267"/>
      <c r="AK139" s="267"/>
      <c r="AL139" s="267"/>
      <c r="AM139" s="267"/>
      <c r="AN139" s="267"/>
      <c r="AO139" s="267"/>
      <c r="AP139" s="267"/>
      <c r="AQ139" s="267"/>
      <c r="AR139" s="267"/>
      <c r="AS139" s="267"/>
      <c r="AT139" s="267"/>
      <c r="AU139" s="267"/>
      <c r="AV139" s="267"/>
      <c r="AW139" s="267"/>
      <c r="AX139" s="267"/>
      <c r="AY139" s="267"/>
      <c r="AZ139" s="267"/>
      <c r="BA139" s="267"/>
      <c r="BB139" s="267"/>
      <c r="BC139" s="267"/>
      <c r="BD139" s="267"/>
      <c r="BE139" s="267"/>
      <c r="BF139" s="267"/>
      <c r="BG139" s="267"/>
      <c r="BH139" s="267"/>
      <c r="BI139" s="267"/>
      <c r="BJ139" s="267"/>
      <c r="BK139" s="267"/>
      <c r="BL139" s="267"/>
      <c r="BM139" s="267"/>
      <c r="BN139" s="267"/>
      <c r="BO139" s="267"/>
      <c r="BP139" s="267"/>
      <c r="BQ139" s="267"/>
      <c r="BR139" s="267"/>
      <c r="BS139" s="268"/>
      <c r="BT139" s="306"/>
      <c r="BU139" s="307"/>
      <c r="BV139" s="307"/>
      <c r="BW139" s="307"/>
      <c r="BX139" s="307"/>
      <c r="BY139" s="307"/>
      <c r="BZ139" s="307"/>
      <c r="CA139" s="307"/>
      <c r="CB139" s="308"/>
      <c r="CC139" s="308"/>
      <c r="CD139" s="308"/>
      <c r="CE139" s="309"/>
      <c r="CF139" s="310"/>
      <c r="CG139" s="310"/>
      <c r="CH139" s="310"/>
      <c r="CI139" s="310"/>
      <c r="CJ139" s="310"/>
      <c r="CK139" s="310"/>
      <c r="CL139" s="310"/>
      <c r="CM139" s="310"/>
      <c r="CN139" s="310"/>
      <c r="CO139" s="310"/>
      <c r="CP139" s="310"/>
      <c r="CQ139" s="310"/>
    </row>
    <row r="140" spans="11:95" ht="4.5" customHeight="1"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  <c r="AE140" s="269"/>
      <c r="AF140" s="269"/>
      <c r="AG140" s="269"/>
      <c r="AH140" s="269"/>
      <c r="AI140" s="269"/>
      <c r="AJ140" s="269"/>
      <c r="AK140" s="269"/>
      <c r="AL140" s="269"/>
      <c r="AM140" s="269"/>
      <c r="AN140" s="269"/>
      <c r="AO140" s="269"/>
      <c r="AP140" s="269"/>
      <c r="AQ140" s="269"/>
      <c r="AR140" s="269"/>
      <c r="AS140" s="269"/>
      <c r="AT140" s="269"/>
      <c r="AU140" s="269"/>
      <c r="AV140" s="269"/>
      <c r="AW140" s="269"/>
      <c r="AX140" s="269"/>
      <c r="AY140" s="269"/>
      <c r="AZ140" s="269"/>
      <c r="BA140" s="269"/>
      <c r="BB140" s="269"/>
      <c r="BC140" s="269"/>
      <c r="BD140" s="269"/>
      <c r="BE140" s="269"/>
      <c r="BF140" s="269"/>
      <c r="BG140" s="269"/>
      <c r="BH140" s="269"/>
      <c r="BI140" s="269"/>
      <c r="BJ140" s="269"/>
      <c r="BK140" s="269"/>
      <c r="BL140" s="269"/>
      <c r="BM140" s="269"/>
      <c r="BN140" s="269"/>
      <c r="BO140" s="269"/>
      <c r="BP140" s="269"/>
      <c r="BQ140" s="269"/>
      <c r="BR140" s="269"/>
      <c r="BS140" s="270"/>
      <c r="BT140" s="306"/>
      <c r="BU140" s="307"/>
      <c r="BV140" s="307"/>
      <c r="BW140" s="307"/>
      <c r="BX140" s="307"/>
      <c r="BY140" s="307"/>
      <c r="BZ140" s="307"/>
      <c r="CA140" s="307"/>
      <c r="CB140" s="308"/>
      <c r="CC140" s="308"/>
      <c r="CD140" s="308"/>
      <c r="CE140" s="309"/>
      <c r="CF140" s="310"/>
      <c r="CG140" s="310"/>
      <c r="CH140" s="310"/>
      <c r="CI140" s="310"/>
      <c r="CJ140" s="310"/>
      <c r="CK140" s="310"/>
      <c r="CL140" s="310"/>
      <c r="CM140" s="310"/>
      <c r="CN140" s="310"/>
      <c r="CO140" s="310"/>
      <c r="CP140" s="310"/>
      <c r="CQ140" s="310"/>
    </row>
    <row r="141" spans="11:95" ht="4.5" customHeight="1">
      <c r="K141" s="287" t="s">
        <v>1627</v>
      </c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311"/>
      <c r="Y141" s="312"/>
      <c r="Z141" s="312"/>
      <c r="AA141" s="312"/>
      <c r="AB141" s="312"/>
      <c r="AC141" s="312"/>
      <c r="AD141" s="312"/>
      <c r="AE141" s="312"/>
      <c r="AF141" s="312"/>
      <c r="AG141" s="312"/>
      <c r="AH141" s="313" t="s">
        <v>1574</v>
      </c>
      <c r="AI141" s="313"/>
      <c r="AJ141" s="313"/>
      <c r="AK141" s="313"/>
      <c r="AL141" s="313"/>
      <c r="AM141" s="313"/>
      <c r="AN141" s="313"/>
      <c r="AO141" s="313"/>
      <c r="AP141" s="313"/>
      <c r="AQ141" s="313"/>
      <c r="AR141" s="313"/>
      <c r="AS141" s="313"/>
      <c r="AT141" s="313"/>
      <c r="AU141" s="314"/>
      <c r="AV141" s="311"/>
      <c r="AW141" s="312"/>
      <c r="AX141" s="312"/>
      <c r="AY141" s="312"/>
      <c r="AZ141" s="312"/>
      <c r="BA141" s="312"/>
      <c r="BB141" s="312"/>
      <c r="BC141" s="312"/>
      <c r="BD141" s="312"/>
      <c r="BE141" s="312"/>
      <c r="BF141" s="313" t="s">
        <v>1575</v>
      </c>
      <c r="BG141" s="313"/>
      <c r="BH141" s="313"/>
      <c r="BI141" s="313"/>
      <c r="BJ141" s="313"/>
      <c r="BK141" s="313"/>
      <c r="BL141" s="313"/>
      <c r="BM141" s="313"/>
      <c r="BN141" s="313"/>
      <c r="BO141" s="313"/>
      <c r="BP141" s="313"/>
      <c r="BQ141" s="313"/>
      <c r="BR141" s="313"/>
      <c r="BS141" s="314"/>
      <c r="BT141" s="311"/>
      <c r="BU141" s="312"/>
      <c r="BV141" s="312"/>
      <c r="BW141" s="312"/>
      <c r="BX141" s="312"/>
      <c r="BY141" s="312"/>
      <c r="BZ141" s="312"/>
      <c r="CA141" s="312"/>
      <c r="CB141" s="312"/>
      <c r="CC141" s="312"/>
      <c r="CD141" s="313" t="s">
        <v>1576</v>
      </c>
      <c r="CE141" s="313"/>
      <c r="CF141" s="313"/>
      <c r="CG141" s="313"/>
      <c r="CH141" s="313"/>
      <c r="CI141" s="313"/>
      <c r="CJ141" s="313"/>
      <c r="CK141" s="313"/>
      <c r="CL141" s="313"/>
      <c r="CM141" s="313"/>
      <c r="CN141" s="313"/>
      <c r="CO141" s="313"/>
      <c r="CP141" s="313"/>
      <c r="CQ141" s="314"/>
    </row>
    <row r="142" spans="11:95" ht="4.5" customHeight="1"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311"/>
      <c r="Y142" s="312"/>
      <c r="Z142" s="312"/>
      <c r="AA142" s="312"/>
      <c r="AB142" s="312"/>
      <c r="AC142" s="312"/>
      <c r="AD142" s="312"/>
      <c r="AE142" s="312"/>
      <c r="AF142" s="312"/>
      <c r="AG142" s="312"/>
      <c r="AH142" s="313"/>
      <c r="AI142" s="313"/>
      <c r="AJ142" s="313"/>
      <c r="AK142" s="313"/>
      <c r="AL142" s="313"/>
      <c r="AM142" s="313"/>
      <c r="AN142" s="313"/>
      <c r="AO142" s="313"/>
      <c r="AP142" s="313"/>
      <c r="AQ142" s="313"/>
      <c r="AR142" s="313"/>
      <c r="AS142" s="313"/>
      <c r="AT142" s="313"/>
      <c r="AU142" s="314"/>
      <c r="AV142" s="311"/>
      <c r="AW142" s="312"/>
      <c r="AX142" s="312"/>
      <c r="AY142" s="312"/>
      <c r="AZ142" s="312"/>
      <c r="BA142" s="312"/>
      <c r="BB142" s="312"/>
      <c r="BC142" s="312"/>
      <c r="BD142" s="312"/>
      <c r="BE142" s="312"/>
      <c r="BF142" s="313"/>
      <c r="BG142" s="313"/>
      <c r="BH142" s="313"/>
      <c r="BI142" s="313"/>
      <c r="BJ142" s="313"/>
      <c r="BK142" s="313"/>
      <c r="BL142" s="313"/>
      <c r="BM142" s="313"/>
      <c r="BN142" s="313"/>
      <c r="BO142" s="313"/>
      <c r="BP142" s="313"/>
      <c r="BQ142" s="313"/>
      <c r="BR142" s="313"/>
      <c r="BS142" s="314"/>
      <c r="BT142" s="311"/>
      <c r="BU142" s="312"/>
      <c r="BV142" s="312"/>
      <c r="BW142" s="312"/>
      <c r="BX142" s="312"/>
      <c r="BY142" s="312"/>
      <c r="BZ142" s="312"/>
      <c r="CA142" s="312"/>
      <c r="CB142" s="312"/>
      <c r="CC142" s="312"/>
      <c r="CD142" s="313"/>
      <c r="CE142" s="313"/>
      <c r="CF142" s="313"/>
      <c r="CG142" s="313"/>
      <c r="CH142" s="313"/>
      <c r="CI142" s="313"/>
      <c r="CJ142" s="313"/>
      <c r="CK142" s="313"/>
      <c r="CL142" s="313"/>
      <c r="CM142" s="313"/>
      <c r="CN142" s="313"/>
      <c r="CO142" s="313"/>
      <c r="CP142" s="313"/>
      <c r="CQ142" s="314"/>
    </row>
    <row r="143" spans="11:95" ht="4.5" customHeight="1">
      <c r="K143" s="287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  <c r="X143" s="311"/>
      <c r="Y143" s="312"/>
      <c r="Z143" s="312"/>
      <c r="AA143" s="312"/>
      <c r="AB143" s="312"/>
      <c r="AC143" s="312"/>
      <c r="AD143" s="312"/>
      <c r="AE143" s="312"/>
      <c r="AF143" s="312"/>
      <c r="AG143" s="312"/>
      <c r="AH143" s="313"/>
      <c r="AI143" s="313"/>
      <c r="AJ143" s="313"/>
      <c r="AK143" s="313"/>
      <c r="AL143" s="313"/>
      <c r="AM143" s="313"/>
      <c r="AN143" s="313"/>
      <c r="AO143" s="313"/>
      <c r="AP143" s="313"/>
      <c r="AQ143" s="313"/>
      <c r="AR143" s="313"/>
      <c r="AS143" s="313"/>
      <c r="AT143" s="313"/>
      <c r="AU143" s="314"/>
      <c r="AV143" s="311"/>
      <c r="AW143" s="312"/>
      <c r="AX143" s="312"/>
      <c r="AY143" s="312"/>
      <c r="AZ143" s="312"/>
      <c r="BA143" s="312"/>
      <c r="BB143" s="312"/>
      <c r="BC143" s="312"/>
      <c r="BD143" s="312"/>
      <c r="BE143" s="312"/>
      <c r="BF143" s="313"/>
      <c r="BG143" s="313"/>
      <c r="BH143" s="313"/>
      <c r="BI143" s="313"/>
      <c r="BJ143" s="313"/>
      <c r="BK143" s="313"/>
      <c r="BL143" s="313"/>
      <c r="BM143" s="313"/>
      <c r="BN143" s="313"/>
      <c r="BO143" s="313"/>
      <c r="BP143" s="313"/>
      <c r="BQ143" s="313"/>
      <c r="BR143" s="313"/>
      <c r="BS143" s="314"/>
      <c r="BT143" s="311"/>
      <c r="BU143" s="312"/>
      <c r="BV143" s="312"/>
      <c r="BW143" s="312"/>
      <c r="BX143" s="312"/>
      <c r="BY143" s="312"/>
      <c r="BZ143" s="312"/>
      <c r="CA143" s="312"/>
      <c r="CB143" s="312"/>
      <c r="CC143" s="312"/>
      <c r="CD143" s="313"/>
      <c r="CE143" s="313"/>
      <c r="CF143" s="313"/>
      <c r="CG143" s="313"/>
      <c r="CH143" s="313"/>
      <c r="CI143" s="313"/>
      <c r="CJ143" s="313"/>
      <c r="CK143" s="313"/>
      <c r="CL143" s="313"/>
      <c r="CM143" s="313"/>
      <c r="CN143" s="313"/>
      <c r="CO143" s="313"/>
      <c r="CP143" s="313"/>
      <c r="CQ143" s="314"/>
    </row>
    <row r="144" spans="11:95" ht="4.5" customHeight="1">
      <c r="K144" s="287"/>
      <c r="L144" s="287"/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87"/>
      <c r="X144" s="311"/>
      <c r="Y144" s="312"/>
      <c r="Z144" s="312"/>
      <c r="AA144" s="312"/>
      <c r="AB144" s="312"/>
      <c r="AC144" s="312"/>
      <c r="AD144" s="312"/>
      <c r="AE144" s="312"/>
      <c r="AF144" s="312"/>
      <c r="AG144" s="312"/>
      <c r="AH144" s="313"/>
      <c r="AI144" s="313"/>
      <c r="AJ144" s="313"/>
      <c r="AK144" s="313"/>
      <c r="AL144" s="313"/>
      <c r="AM144" s="313"/>
      <c r="AN144" s="313"/>
      <c r="AO144" s="313"/>
      <c r="AP144" s="313"/>
      <c r="AQ144" s="313"/>
      <c r="AR144" s="313"/>
      <c r="AS144" s="313"/>
      <c r="AT144" s="313"/>
      <c r="AU144" s="314"/>
      <c r="AV144" s="311"/>
      <c r="AW144" s="312"/>
      <c r="AX144" s="312"/>
      <c r="AY144" s="312"/>
      <c r="AZ144" s="312"/>
      <c r="BA144" s="312"/>
      <c r="BB144" s="312"/>
      <c r="BC144" s="312"/>
      <c r="BD144" s="312"/>
      <c r="BE144" s="312"/>
      <c r="BF144" s="313"/>
      <c r="BG144" s="313"/>
      <c r="BH144" s="313"/>
      <c r="BI144" s="313"/>
      <c r="BJ144" s="313"/>
      <c r="BK144" s="313"/>
      <c r="BL144" s="313"/>
      <c r="BM144" s="313"/>
      <c r="BN144" s="313"/>
      <c r="BO144" s="313"/>
      <c r="BP144" s="313"/>
      <c r="BQ144" s="313"/>
      <c r="BR144" s="313"/>
      <c r="BS144" s="314"/>
      <c r="BT144" s="311"/>
      <c r="BU144" s="312"/>
      <c r="BV144" s="312"/>
      <c r="BW144" s="312"/>
      <c r="BX144" s="312"/>
      <c r="BY144" s="312"/>
      <c r="BZ144" s="312"/>
      <c r="CA144" s="312"/>
      <c r="CB144" s="312"/>
      <c r="CC144" s="312"/>
      <c r="CD144" s="313"/>
      <c r="CE144" s="313"/>
      <c r="CF144" s="313"/>
      <c r="CG144" s="313"/>
      <c r="CH144" s="313"/>
      <c r="CI144" s="313"/>
      <c r="CJ144" s="313"/>
      <c r="CK144" s="313"/>
      <c r="CL144" s="313"/>
      <c r="CM144" s="313"/>
      <c r="CN144" s="313"/>
      <c r="CO144" s="313"/>
      <c r="CP144" s="313"/>
      <c r="CQ144" s="314"/>
    </row>
    <row r="145" spans="11:95" ht="4.5" customHeight="1"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311"/>
      <c r="Y145" s="312"/>
      <c r="Z145" s="312"/>
      <c r="AA145" s="312"/>
      <c r="AB145" s="312"/>
      <c r="AC145" s="312"/>
      <c r="AD145" s="312"/>
      <c r="AE145" s="312"/>
      <c r="AF145" s="312"/>
      <c r="AG145" s="312"/>
      <c r="AH145" s="312"/>
      <c r="AI145" s="312"/>
      <c r="AJ145" s="312"/>
      <c r="AK145" s="312"/>
      <c r="AL145" s="313" t="s">
        <v>1577</v>
      </c>
      <c r="AM145" s="313"/>
      <c r="AN145" s="313"/>
      <c r="AO145" s="313"/>
      <c r="AP145" s="313"/>
      <c r="AQ145" s="313"/>
      <c r="AR145" s="313"/>
      <c r="AS145" s="313"/>
      <c r="AT145" s="313"/>
      <c r="AU145" s="314"/>
      <c r="AV145" s="311"/>
      <c r="AW145" s="312"/>
      <c r="AX145" s="312"/>
      <c r="AY145" s="312"/>
      <c r="AZ145" s="312"/>
      <c r="BA145" s="312"/>
      <c r="BB145" s="312"/>
      <c r="BC145" s="312"/>
      <c r="BD145" s="312"/>
      <c r="BE145" s="312"/>
      <c r="BF145" s="312"/>
      <c r="BG145" s="312"/>
      <c r="BH145" s="312"/>
      <c r="BI145" s="312"/>
      <c r="BJ145" s="313" t="s">
        <v>1577</v>
      </c>
      <c r="BK145" s="313"/>
      <c r="BL145" s="313"/>
      <c r="BM145" s="313"/>
      <c r="BN145" s="313"/>
      <c r="BO145" s="313"/>
      <c r="BP145" s="313"/>
      <c r="BQ145" s="313"/>
      <c r="BR145" s="313"/>
      <c r="BS145" s="314"/>
      <c r="BT145" s="311"/>
      <c r="BU145" s="312"/>
      <c r="BV145" s="312"/>
      <c r="BW145" s="312"/>
      <c r="BX145" s="312"/>
      <c r="BY145" s="312"/>
      <c r="BZ145" s="312"/>
      <c r="CA145" s="312"/>
      <c r="CB145" s="312"/>
      <c r="CC145" s="312"/>
      <c r="CD145" s="312"/>
      <c r="CE145" s="312"/>
      <c r="CF145" s="312"/>
      <c r="CG145" s="312"/>
      <c r="CH145" s="313" t="s">
        <v>1577</v>
      </c>
      <c r="CI145" s="313"/>
      <c r="CJ145" s="313"/>
      <c r="CK145" s="313"/>
      <c r="CL145" s="313"/>
      <c r="CM145" s="313"/>
      <c r="CN145" s="313"/>
      <c r="CO145" s="313"/>
      <c r="CP145" s="313"/>
      <c r="CQ145" s="314"/>
    </row>
    <row r="146" spans="11:95" ht="4.5" customHeight="1"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311"/>
      <c r="Y146" s="312"/>
      <c r="Z146" s="312"/>
      <c r="AA146" s="312"/>
      <c r="AB146" s="312"/>
      <c r="AC146" s="312"/>
      <c r="AD146" s="312"/>
      <c r="AE146" s="312"/>
      <c r="AF146" s="312"/>
      <c r="AG146" s="312"/>
      <c r="AH146" s="312"/>
      <c r="AI146" s="312"/>
      <c r="AJ146" s="312"/>
      <c r="AK146" s="312"/>
      <c r="AL146" s="313"/>
      <c r="AM146" s="313"/>
      <c r="AN146" s="313"/>
      <c r="AO146" s="313"/>
      <c r="AP146" s="313"/>
      <c r="AQ146" s="313"/>
      <c r="AR146" s="313"/>
      <c r="AS146" s="313"/>
      <c r="AT146" s="313"/>
      <c r="AU146" s="314"/>
      <c r="AV146" s="311"/>
      <c r="AW146" s="312"/>
      <c r="AX146" s="312"/>
      <c r="AY146" s="312"/>
      <c r="AZ146" s="312"/>
      <c r="BA146" s="312"/>
      <c r="BB146" s="312"/>
      <c r="BC146" s="312"/>
      <c r="BD146" s="312"/>
      <c r="BE146" s="312"/>
      <c r="BF146" s="312"/>
      <c r="BG146" s="312"/>
      <c r="BH146" s="312"/>
      <c r="BI146" s="312"/>
      <c r="BJ146" s="313"/>
      <c r="BK146" s="313"/>
      <c r="BL146" s="313"/>
      <c r="BM146" s="313"/>
      <c r="BN146" s="313"/>
      <c r="BO146" s="313"/>
      <c r="BP146" s="313"/>
      <c r="BQ146" s="313"/>
      <c r="BR146" s="313"/>
      <c r="BS146" s="314"/>
      <c r="BT146" s="311"/>
      <c r="BU146" s="312"/>
      <c r="BV146" s="312"/>
      <c r="BW146" s="312"/>
      <c r="BX146" s="312"/>
      <c r="BY146" s="312"/>
      <c r="BZ146" s="312"/>
      <c r="CA146" s="312"/>
      <c r="CB146" s="312"/>
      <c r="CC146" s="312"/>
      <c r="CD146" s="312"/>
      <c r="CE146" s="312"/>
      <c r="CF146" s="312"/>
      <c r="CG146" s="312"/>
      <c r="CH146" s="313"/>
      <c r="CI146" s="313"/>
      <c r="CJ146" s="313"/>
      <c r="CK146" s="313"/>
      <c r="CL146" s="313"/>
      <c r="CM146" s="313"/>
      <c r="CN146" s="313"/>
      <c r="CO146" s="313"/>
      <c r="CP146" s="313"/>
      <c r="CQ146" s="314"/>
    </row>
    <row r="147" spans="11:95" ht="4.5" customHeight="1"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311"/>
      <c r="Y147" s="312"/>
      <c r="Z147" s="312"/>
      <c r="AA147" s="312"/>
      <c r="AB147" s="312"/>
      <c r="AC147" s="312"/>
      <c r="AD147" s="312"/>
      <c r="AE147" s="312"/>
      <c r="AF147" s="312"/>
      <c r="AG147" s="312"/>
      <c r="AH147" s="312"/>
      <c r="AI147" s="312"/>
      <c r="AJ147" s="312"/>
      <c r="AK147" s="312"/>
      <c r="AL147" s="313"/>
      <c r="AM147" s="313"/>
      <c r="AN147" s="313"/>
      <c r="AO147" s="313"/>
      <c r="AP147" s="313"/>
      <c r="AQ147" s="313"/>
      <c r="AR147" s="313"/>
      <c r="AS147" s="313"/>
      <c r="AT147" s="313"/>
      <c r="AU147" s="314"/>
      <c r="AV147" s="311"/>
      <c r="AW147" s="312"/>
      <c r="AX147" s="312"/>
      <c r="AY147" s="312"/>
      <c r="AZ147" s="312"/>
      <c r="BA147" s="312"/>
      <c r="BB147" s="312"/>
      <c r="BC147" s="312"/>
      <c r="BD147" s="312"/>
      <c r="BE147" s="312"/>
      <c r="BF147" s="312"/>
      <c r="BG147" s="312"/>
      <c r="BH147" s="312"/>
      <c r="BI147" s="312"/>
      <c r="BJ147" s="313"/>
      <c r="BK147" s="313"/>
      <c r="BL147" s="313"/>
      <c r="BM147" s="313"/>
      <c r="BN147" s="313"/>
      <c r="BO147" s="313"/>
      <c r="BP147" s="313"/>
      <c r="BQ147" s="313"/>
      <c r="BR147" s="313"/>
      <c r="BS147" s="314"/>
      <c r="BT147" s="311"/>
      <c r="BU147" s="312"/>
      <c r="BV147" s="312"/>
      <c r="BW147" s="312"/>
      <c r="BX147" s="312"/>
      <c r="BY147" s="312"/>
      <c r="BZ147" s="312"/>
      <c r="CA147" s="312"/>
      <c r="CB147" s="312"/>
      <c r="CC147" s="312"/>
      <c r="CD147" s="312"/>
      <c r="CE147" s="312"/>
      <c r="CF147" s="312"/>
      <c r="CG147" s="312"/>
      <c r="CH147" s="313"/>
      <c r="CI147" s="313"/>
      <c r="CJ147" s="313"/>
      <c r="CK147" s="313"/>
      <c r="CL147" s="313"/>
      <c r="CM147" s="313"/>
      <c r="CN147" s="313"/>
      <c r="CO147" s="313"/>
      <c r="CP147" s="313"/>
      <c r="CQ147" s="314"/>
    </row>
    <row r="148" spans="11:95" ht="4.5" customHeight="1"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311"/>
      <c r="Y148" s="312"/>
      <c r="Z148" s="312"/>
      <c r="AA148" s="312"/>
      <c r="AB148" s="312"/>
      <c r="AC148" s="312"/>
      <c r="AD148" s="312"/>
      <c r="AE148" s="312"/>
      <c r="AF148" s="312"/>
      <c r="AG148" s="312"/>
      <c r="AH148" s="312"/>
      <c r="AI148" s="312"/>
      <c r="AJ148" s="312"/>
      <c r="AK148" s="312"/>
      <c r="AL148" s="313"/>
      <c r="AM148" s="313"/>
      <c r="AN148" s="313"/>
      <c r="AO148" s="313"/>
      <c r="AP148" s="313"/>
      <c r="AQ148" s="313"/>
      <c r="AR148" s="313"/>
      <c r="AS148" s="313"/>
      <c r="AT148" s="313"/>
      <c r="AU148" s="314"/>
      <c r="AV148" s="311"/>
      <c r="AW148" s="312"/>
      <c r="AX148" s="312"/>
      <c r="AY148" s="312"/>
      <c r="AZ148" s="312"/>
      <c r="BA148" s="312"/>
      <c r="BB148" s="312"/>
      <c r="BC148" s="312"/>
      <c r="BD148" s="312"/>
      <c r="BE148" s="312"/>
      <c r="BF148" s="312"/>
      <c r="BG148" s="312"/>
      <c r="BH148" s="312"/>
      <c r="BI148" s="312"/>
      <c r="BJ148" s="313"/>
      <c r="BK148" s="313"/>
      <c r="BL148" s="313"/>
      <c r="BM148" s="313"/>
      <c r="BN148" s="313"/>
      <c r="BO148" s="313"/>
      <c r="BP148" s="313"/>
      <c r="BQ148" s="313"/>
      <c r="BR148" s="313"/>
      <c r="BS148" s="314"/>
      <c r="BT148" s="311"/>
      <c r="BU148" s="312"/>
      <c r="BV148" s="312"/>
      <c r="BW148" s="312"/>
      <c r="BX148" s="312"/>
      <c r="BY148" s="312"/>
      <c r="BZ148" s="312"/>
      <c r="CA148" s="312"/>
      <c r="CB148" s="312"/>
      <c r="CC148" s="312"/>
      <c r="CD148" s="312"/>
      <c r="CE148" s="312"/>
      <c r="CF148" s="312"/>
      <c r="CG148" s="312"/>
      <c r="CH148" s="313"/>
      <c r="CI148" s="313"/>
      <c r="CJ148" s="313"/>
      <c r="CK148" s="313"/>
      <c r="CL148" s="313"/>
      <c r="CM148" s="313"/>
      <c r="CN148" s="313"/>
      <c r="CO148" s="313"/>
      <c r="CP148" s="313"/>
      <c r="CQ148" s="314"/>
    </row>
  </sheetData>
  <sheetProtection password="C4E7" sheet="1" objects="1" scenarios="1"/>
  <mergeCells count="206">
    <mergeCell ref="BT145:CG148"/>
    <mergeCell ref="CH145:CQ148"/>
    <mergeCell ref="X145:AK148"/>
    <mergeCell ref="AL145:AU148"/>
    <mergeCell ref="AV145:BI148"/>
    <mergeCell ref="BJ145:BS148"/>
    <mergeCell ref="BT137:CA140"/>
    <mergeCell ref="CB137:CE140"/>
    <mergeCell ref="CF137:CQ140"/>
    <mergeCell ref="K141:W148"/>
    <mergeCell ref="X141:AG144"/>
    <mergeCell ref="AH141:AU144"/>
    <mergeCell ref="AV141:BE144"/>
    <mergeCell ref="BF141:BS144"/>
    <mergeCell ref="BT141:CC144"/>
    <mergeCell ref="CD141:CQ144"/>
    <mergeCell ref="CF129:CQ132"/>
    <mergeCell ref="X133:AQ136"/>
    <mergeCell ref="AR133:BC136"/>
    <mergeCell ref="BD133:BK136"/>
    <mergeCell ref="BL133:BS136"/>
    <mergeCell ref="BT133:CE136"/>
    <mergeCell ref="CF133:CQ136"/>
    <mergeCell ref="X129:AQ132"/>
    <mergeCell ref="AR129:BC132"/>
    <mergeCell ref="BD129:BK132"/>
    <mergeCell ref="BL129:BS132"/>
    <mergeCell ref="BL121:BS124"/>
    <mergeCell ref="BT121:CE124"/>
    <mergeCell ref="BT129:CE132"/>
    <mergeCell ref="CF121:CQ124"/>
    <mergeCell ref="X125:AQ128"/>
    <mergeCell ref="AR125:BC128"/>
    <mergeCell ref="BD125:BK128"/>
    <mergeCell ref="BL125:BS128"/>
    <mergeCell ref="BT125:CE128"/>
    <mergeCell ref="CF125:CQ128"/>
    <mergeCell ref="BL113:BS116"/>
    <mergeCell ref="BT113:CE116"/>
    <mergeCell ref="CF113:CQ116"/>
    <mergeCell ref="X117:AQ120"/>
    <mergeCell ref="AR117:BC120"/>
    <mergeCell ref="BD117:BK120"/>
    <mergeCell ref="BL117:BS120"/>
    <mergeCell ref="BT117:CE120"/>
    <mergeCell ref="CF117:CQ120"/>
    <mergeCell ref="X113:AQ116"/>
    <mergeCell ref="BD113:BK116"/>
    <mergeCell ref="X121:AQ124"/>
    <mergeCell ref="AR121:BC124"/>
    <mergeCell ref="BD121:BK124"/>
    <mergeCell ref="AR113:BC116"/>
    <mergeCell ref="BL105:BS108"/>
    <mergeCell ref="BT105:CE108"/>
    <mergeCell ref="CF105:CQ108"/>
    <mergeCell ref="X109:AQ112"/>
    <mergeCell ref="AR109:BC112"/>
    <mergeCell ref="BD109:BK112"/>
    <mergeCell ref="BL109:BS112"/>
    <mergeCell ref="BT109:CE112"/>
    <mergeCell ref="CF109:CQ112"/>
    <mergeCell ref="K105:W112"/>
    <mergeCell ref="X105:AQ108"/>
    <mergeCell ref="AR105:BC108"/>
    <mergeCell ref="BD105:BK108"/>
    <mergeCell ref="BL101:BS104"/>
    <mergeCell ref="BT101:CE104"/>
    <mergeCell ref="CF101:CQ104"/>
    <mergeCell ref="X97:AQ100"/>
    <mergeCell ref="K101:W104"/>
    <mergeCell ref="X101:AQ104"/>
    <mergeCell ref="AR101:BC104"/>
    <mergeCell ref="BD101:BK104"/>
    <mergeCell ref="BT89:CE92"/>
    <mergeCell ref="BL89:BS92"/>
    <mergeCell ref="BT97:CE100"/>
    <mergeCell ref="CF97:CQ100"/>
    <mergeCell ref="BD89:BK92"/>
    <mergeCell ref="AR97:BC100"/>
    <mergeCell ref="BD97:BK100"/>
    <mergeCell ref="BL97:BS100"/>
    <mergeCell ref="CF85:CQ88"/>
    <mergeCell ref="CF89:CQ92"/>
    <mergeCell ref="X93:AQ96"/>
    <mergeCell ref="AR93:BC96"/>
    <mergeCell ref="BD93:BK96"/>
    <mergeCell ref="BL93:BS96"/>
    <mergeCell ref="BT93:CE96"/>
    <mergeCell ref="CF93:CQ96"/>
    <mergeCell ref="X89:AQ92"/>
    <mergeCell ref="AR89:BC92"/>
    <mergeCell ref="BD81:BK84"/>
    <mergeCell ref="BL81:BS84"/>
    <mergeCell ref="BT81:CE84"/>
    <mergeCell ref="X85:AQ88"/>
    <mergeCell ref="AR85:BC88"/>
    <mergeCell ref="BD85:BK88"/>
    <mergeCell ref="BL85:BS88"/>
    <mergeCell ref="BT85:CE88"/>
    <mergeCell ref="K53:W76"/>
    <mergeCell ref="K77:W100"/>
    <mergeCell ref="X81:AQ84"/>
    <mergeCell ref="AR81:BC84"/>
    <mergeCell ref="X69:AQ72"/>
    <mergeCell ref="AR57:BC60"/>
    <mergeCell ref="AR33:BC36"/>
    <mergeCell ref="BD33:BK36"/>
    <mergeCell ref="AR45:BC48"/>
    <mergeCell ref="BD45:BK48"/>
    <mergeCell ref="AR37:BC40"/>
    <mergeCell ref="BD37:BK40"/>
    <mergeCell ref="X21:AQ24"/>
    <mergeCell ref="AR21:BC24"/>
    <mergeCell ref="BD21:BK24"/>
    <mergeCell ref="CF21:CQ24"/>
    <mergeCell ref="BL21:BS24"/>
    <mergeCell ref="BT21:CE24"/>
    <mergeCell ref="K11:AY16"/>
    <mergeCell ref="CA13:CQ16"/>
    <mergeCell ref="K17:W20"/>
    <mergeCell ref="X17:AQ20"/>
    <mergeCell ref="AR17:BC20"/>
    <mergeCell ref="BD17:BK20"/>
    <mergeCell ref="BL17:BS20"/>
    <mergeCell ref="BT17:CE20"/>
    <mergeCell ref="CF17:CQ20"/>
    <mergeCell ref="X25:AQ28"/>
    <mergeCell ref="X29:AQ32"/>
    <mergeCell ref="X33:AQ36"/>
    <mergeCell ref="X37:AQ40"/>
    <mergeCell ref="X45:AQ48"/>
    <mergeCell ref="X49:AQ52"/>
    <mergeCell ref="X57:AQ60"/>
    <mergeCell ref="X53:AQ56"/>
    <mergeCell ref="X41:AQ44"/>
    <mergeCell ref="CF25:CQ28"/>
    <mergeCell ref="AR29:BC32"/>
    <mergeCell ref="BD29:BK32"/>
    <mergeCell ref="BL29:BS32"/>
    <mergeCell ref="BT29:CE32"/>
    <mergeCell ref="CF29:CQ32"/>
    <mergeCell ref="AR25:BC28"/>
    <mergeCell ref="BD25:BK28"/>
    <mergeCell ref="BT25:CE28"/>
    <mergeCell ref="BL25:BS28"/>
    <mergeCell ref="CF33:CQ36"/>
    <mergeCell ref="CF37:CQ40"/>
    <mergeCell ref="BL45:BS48"/>
    <mergeCell ref="BT45:CE48"/>
    <mergeCell ref="CF45:CQ48"/>
    <mergeCell ref="BL37:BS40"/>
    <mergeCell ref="BT37:CE40"/>
    <mergeCell ref="BL33:BS36"/>
    <mergeCell ref="BT33:CE36"/>
    <mergeCell ref="CF41:CQ44"/>
    <mergeCell ref="AR61:BC64"/>
    <mergeCell ref="X65:AQ68"/>
    <mergeCell ref="BD65:BK68"/>
    <mergeCell ref="BL65:BS68"/>
    <mergeCell ref="X61:AQ64"/>
    <mergeCell ref="CF57:CQ60"/>
    <mergeCell ref="BD57:BK60"/>
    <mergeCell ref="BT41:CE44"/>
    <mergeCell ref="AR49:BC52"/>
    <mergeCell ref="BL73:BS76"/>
    <mergeCell ref="X77:AQ80"/>
    <mergeCell ref="AR77:BC80"/>
    <mergeCell ref="BD77:BK80"/>
    <mergeCell ref="BL77:BS80"/>
    <mergeCell ref="X73:AQ76"/>
    <mergeCell ref="AR73:BC76"/>
    <mergeCell ref="BD73:BK76"/>
    <mergeCell ref="CF81:CQ84"/>
    <mergeCell ref="CF77:CQ80"/>
    <mergeCell ref="BT61:CE64"/>
    <mergeCell ref="CF61:CQ64"/>
    <mergeCell ref="CF69:CQ72"/>
    <mergeCell ref="BT65:CE68"/>
    <mergeCell ref="CF65:CQ68"/>
    <mergeCell ref="BT73:CE76"/>
    <mergeCell ref="BT77:CE80"/>
    <mergeCell ref="CF73:CQ76"/>
    <mergeCell ref="BL69:BS72"/>
    <mergeCell ref="BT69:CE72"/>
    <mergeCell ref="CF49:CQ52"/>
    <mergeCell ref="BL49:BS52"/>
    <mergeCell ref="BT49:CE52"/>
    <mergeCell ref="BL61:BS64"/>
    <mergeCell ref="CF53:CQ56"/>
    <mergeCell ref="BL57:BS60"/>
    <mergeCell ref="BT57:CE60"/>
    <mergeCell ref="BD49:BK52"/>
    <mergeCell ref="BL53:BS56"/>
    <mergeCell ref="BT53:CE56"/>
    <mergeCell ref="AR53:BC56"/>
    <mergeCell ref="BD53:BK56"/>
    <mergeCell ref="K113:W136"/>
    <mergeCell ref="K137:BS140"/>
    <mergeCell ref="K21:W52"/>
    <mergeCell ref="AR41:BC44"/>
    <mergeCell ref="BD41:BK44"/>
    <mergeCell ref="BL41:BS44"/>
    <mergeCell ref="AR69:BC72"/>
    <mergeCell ref="BD69:BK72"/>
    <mergeCell ref="BD61:BK64"/>
    <mergeCell ref="AR65:BC68"/>
  </mergeCells>
  <printOptions/>
  <pageMargins left="0.5905511811023623" right="0.5905511811023623" top="0.984251968503937" bottom="0.984251968503937" header="0.5118110236220472" footer="0.5118110236220472"/>
  <pageSetup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O26:CM38"/>
  <sheetViews>
    <sheetView showGridLines="0" showRowColHeaders="0" view="pageBreakPreview" zoomScaleSheetLayoutView="100" workbookViewId="0" topLeftCell="K1">
      <selection activeCell="K1" sqref="K1"/>
    </sheetView>
  </sheetViews>
  <sheetFormatPr defaultColWidth="9.00390625" defaultRowHeight="4.5" customHeight="1"/>
  <cols>
    <col min="1" max="10" width="0.875" style="18" hidden="1" customWidth="1"/>
    <col min="11" max="16384" width="0.875" style="18" customWidth="1"/>
  </cols>
  <sheetData>
    <row r="26" spans="15:91" ht="4.5" customHeight="1"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</row>
    <row r="27" spans="15:91" ht="4.5" customHeight="1"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</row>
    <row r="28" spans="15:91" ht="4.5" customHeight="1"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</row>
    <row r="29" spans="15:91" ht="4.5" customHeight="1"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</row>
    <row r="30" spans="15:91" ht="4.5" customHeight="1"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</row>
    <row r="31" spans="15:91" ht="4.5" customHeight="1"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</row>
    <row r="32" spans="15:91" ht="4.5" customHeight="1"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</row>
    <row r="33" spans="15:91" ht="4.5" customHeight="1"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</row>
    <row r="34" spans="15:91" ht="4.5" customHeight="1"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</row>
    <row r="35" spans="15:91" ht="4.5" customHeight="1"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</row>
    <row r="36" spans="15:91" ht="4.5" customHeight="1"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</row>
    <row r="37" spans="15:91" ht="4.5" customHeight="1"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</row>
    <row r="38" spans="15:91" ht="4.5" customHeight="1"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</row>
  </sheetData>
  <sheetProtection password="C4E7" sheet="1" objects="1" scenarios="1"/>
  <printOptions/>
  <pageMargins left="0.5905511811023623" right="0.5905511811023623" top="0.984251968503937" bottom="0.984251968503937" header="0.5118110236220472" footer="0.5118110236220472"/>
  <pageSetup orientation="portrait" paperSize="9" r:id="rId4"/>
  <drawing r:id="rId3"/>
  <legacyDrawing r:id="rId2"/>
  <oleObjects>
    <oleObject progId="word.document.8" shapeId="201710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"/>
  <dimension ref="A1:CP745"/>
  <sheetViews>
    <sheetView workbookViewId="0" topLeftCell="A1">
      <selection activeCell="AE54" sqref="AE54:CK65"/>
    </sheetView>
  </sheetViews>
  <sheetFormatPr defaultColWidth="9.00390625" defaultRowHeight="14.25"/>
  <cols>
    <col min="1" max="1" width="11.00390625" style="1" customWidth="1"/>
    <col min="2" max="2" width="15.25390625" style="1" customWidth="1"/>
    <col min="3" max="3" width="10.625" style="1" customWidth="1"/>
    <col min="4" max="4" width="8.75390625" style="1" customWidth="1"/>
    <col min="5" max="5" width="15.75390625" style="1" customWidth="1"/>
    <col min="6" max="16384" width="8.75390625" style="1" customWidth="1"/>
  </cols>
  <sheetData>
    <row r="1" spans="1:7" ht="17.25">
      <c r="A1" s="2" t="s">
        <v>1524</v>
      </c>
      <c r="B1" s="2" t="s">
        <v>19</v>
      </c>
      <c r="C1" s="2" t="s">
        <v>20</v>
      </c>
      <c r="E1" s="3" t="s">
        <v>1517</v>
      </c>
      <c r="G1" s="3" t="s">
        <v>1518</v>
      </c>
    </row>
    <row r="2" spans="1:7" ht="17.25">
      <c r="A2" s="4" t="s">
        <v>21</v>
      </c>
      <c r="B2" s="4" t="s">
        <v>22</v>
      </c>
      <c r="C2" s="4" t="s">
        <v>23</v>
      </c>
      <c r="E2" s="5" t="s">
        <v>1525</v>
      </c>
      <c r="G2" s="5" t="s">
        <v>1526</v>
      </c>
    </row>
    <row r="3" spans="1:7" ht="17.25">
      <c r="A3" s="4" t="s">
        <v>24</v>
      </c>
      <c r="B3" s="4" t="s">
        <v>25</v>
      </c>
      <c r="C3" s="4" t="s">
        <v>23</v>
      </c>
      <c r="E3" s="5" t="s">
        <v>1527</v>
      </c>
      <c r="G3" s="5" t="s">
        <v>1528</v>
      </c>
    </row>
    <row r="4" spans="1:7" ht="17.25">
      <c r="A4" s="4" t="s">
        <v>26</v>
      </c>
      <c r="B4" s="4" t="s">
        <v>27</v>
      </c>
      <c r="C4" s="4" t="s">
        <v>23</v>
      </c>
      <c r="E4" s="5" t="s">
        <v>1529</v>
      </c>
      <c r="G4" s="5" t="s">
        <v>1530</v>
      </c>
    </row>
    <row r="5" spans="1:7" ht="17.25">
      <c r="A5" s="4" t="s">
        <v>28</v>
      </c>
      <c r="B5" s="4" t="s">
        <v>29</v>
      </c>
      <c r="C5" s="4" t="s">
        <v>23</v>
      </c>
      <c r="E5" s="6" t="s">
        <v>1531</v>
      </c>
      <c r="G5" s="6" t="s">
        <v>1532</v>
      </c>
    </row>
    <row r="6" spans="1:7" ht="17.25">
      <c r="A6" s="4" t="s">
        <v>30</v>
      </c>
      <c r="B6" s="4" t="s">
        <v>31</v>
      </c>
      <c r="C6" s="4" t="s">
        <v>23</v>
      </c>
      <c r="G6" s="6" t="s">
        <v>1533</v>
      </c>
    </row>
    <row r="7" spans="1:3" ht="17.25">
      <c r="A7" s="4" t="s">
        <v>32</v>
      </c>
      <c r="B7" s="4" t="s">
        <v>33</v>
      </c>
      <c r="C7" s="4" t="s">
        <v>23</v>
      </c>
    </row>
    <row r="8" spans="1:3" ht="17.25">
      <c r="A8" s="4" t="s">
        <v>34</v>
      </c>
      <c r="B8" s="4" t="s">
        <v>35</v>
      </c>
      <c r="C8" s="4" t="s">
        <v>23</v>
      </c>
    </row>
    <row r="9" spans="1:3" ht="17.25">
      <c r="A9" s="4" t="s">
        <v>36</v>
      </c>
      <c r="B9" s="4" t="s">
        <v>37</v>
      </c>
      <c r="C9" s="4" t="s">
        <v>23</v>
      </c>
    </row>
    <row r="10" spans="1:3" ht="17.25">
      <c r="A10" s="4" t="s">
        <v>38</v>
      </c>
      <c r="B10" s="4" t="s">
        <v>39</v>
      </c>
      <c r="C10" s="4" t="s">
        <v>23</v>
      </c>
    </row>
    <row r="11" spans="1:3" ht="17.25">
      <c r="A11" s="4" t="s">
        <v>40</v>
      </c>
      <c r="B11" s="4" t="s">
        <v>41</v>
      </c>
      <c r="C11" s="4" t="s">
        <v>23</v>
      </c>
    </row>
    <row r="12" spans="1:94" ht="17.25">
      <c r="A12" s="4" t="s">
        <v>42</v>
      </c>
      <c r="B12" s="4" t="s">
        <v>43</v>
      </c>
      <c r="C12" s="4" t="s">
        <v>23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</row>
    <row r="13" spans="1:94" ht="17.25">
      <c r="A13" s="4" t="s">
        <v>44</v>
      </c>
      <c r="B13" s="4" t="s">
        <v>45</v>
      </c>
      <c r="C13" s="4" t="s">
        <v>23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</row>
    <row r="14" spans="1:94" ht="17.25">
      <c r="A14" s="4" t="s">
        <v>46</v>
      </c>
      <c r="B14" s="4" t="s">
        <v>47</v>
      </c>
      <c r="C14" s="4" t="s">
        <v>23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</row>
    <row r="15" spans="1:94" ht="17.25">
      <c r="A15" s="4" t="s">
        <v>48</v>
      </c>
      <c r="B15" s="4" t="s">
        <v>49</v>
      </c>
      <c r="C15" s="4" t="s">
        <v>23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</row>
    <row r="16" spans="1:94" ht="17.25">
      <c r="A16" s="4" t="s">
        <v>50</v>
      </c>
      <c r="B16" s="4" t="s">
        <v>51</v>
      </c>
      <c r="C16" s="4" t="s">
        <v>23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</row>
    <row r="17" spans="1:94" ht="17.25">
      <c r="A17" s="4" t="s">
        <v>52</v>
      </c>
      <c r="B17" s="4" t="s">
        <v>53</v>
      </c>
      <c r="C17" s="4" t="s">
        <v>23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</row>
    <row r="18" spans="1:3" ht="17.25">
      <c r="A18" s="4" t="s">
        <v>54</v>
      </c>
      <c r="B18" s="4" t="s">
        <v>55</v>
      </c>
      <c r="C18" s="4" t="s">
        <v>23</v>
      </c>
    </row>
    <row r="19" spans="1:3" ht="17.25">
      <c r="A19" s="4" t="s">
        <v>56</v>
      </c>
      <c r="B19" s="4" t="s">
        <v>57</v>
      </c>
      <c r="C19" s="4" t="s">
        <v>23</v>
      </c>
    </row>
    <row r="20" spans="1:3" ht="17.25">
      <c r="A20" s="4" t="s">
        <v>58</v>
      </c>
      <c r="B20" s="4" t="s">
        <v>59</v>
      </c>
      <c r="C20" s="4" t="s">
        <v>23</v>
      </c>
    </row>
    <row r="21" spans="1:3" ht="17.25">
      <c r="A21" s="4" t="s">
        <v>60</v>
      </c>
      <c r="B21" s="4" t="s">
        <v>61</v>
      </c>
      <c r="C21" s="4" t="s">
        <v>23</v>
      </c>
    </row>
    <row r="22" spans="1:3" ht="17.25">
      <c r="A22" s="4" t="s">
        <v>62</v>
      </c>
      <c r="B22" s="4" t="s">
        <v>63</v>
      </c>
      <c r="C22" s="4" t="s">
        <v>23</v>
      </c>
    </row>
    <row r="23" spans="1:3" ht="17.25">
      <c r="A23" s="4" t="s">
        <v>64</v>
      </c>
      <c r="B23" s="4" t="s">
        <v>65</v>
      </c>
      <c r="C23" s="4" t="s">
        <v>23</v>
      </c>
    </row>
    <row r="24" spans="1:3" ht="17.25">
      <c r="A24" s="4" t="s">
        <v>66</v>
      </c>
      <c r="B24" s="4" t="s">
        <v>67</v>
      </c>
      <c r="C24" s="4" t="s">
        <v>23</v>
      </c>
    </row>
    <row r="25" spans="1:3" ht="17.25">
      <c r="A25" s="4" t="s">
        <v>68</v>
      </c>
      <c r="B25" s="4" t="s">
        <v>69</v>
      </c>
      <c r="C25" s="4" t="s">
        <v>23</v>
      </c>
    </row>
    <row r="26" spans="1:3" ht="17.25">
      <c r="A26" s="4" t="s">
        <v>70</v>
      </c>
      <c r="B26" s="4" t="s">
        <v>71</v>
      </c>
      <c r="C26" s="4" t="s">
        <v>23</v>
      </c>
    </row>
    <row r="27" spans="1:3" ht="17.25">
      <c r="A27" s="4" t="s">
        <v>72</v>
      </c>
      <c r="B27" s="4" t="s">
        <v>73</v>
      </c>
      <c r="C27" s="4" t="s">
        <v>23</v>
      </c>
    </row>
    <row r="28" spans="1:3" ht="17.25">
      <c r="A28" s="4" t="s">
        <v>74</v>
      </c>
      <c r="B28" s="4" t="s">
        <v>75</v>
      </c>
      <c r="C28" s="4" t="s">
        <v>23</v>
      </c>
    </row>
    <row r="29" spans="1:3" ht="24">
      <c r="A29" s="4" t="s">
        <v>76</v>
      </c>
      <c r="B29" s="4" t="s">
        <v>77</v>
      </c>
      <c r="C29" s="4" t="s">
        <v>23</v>
      </c>
    </row>
    <row r="30" spans="1:3" ht="17.25">
      <c r="A30" s="4" t="s">
        <v>78</v>
      </c>
      <c r="B30" s="4" t="s">
        <v>79</v>
      </c>
      <c r="C30" s="4" t="s">
        <v>23</v>
      </c>
    </row>
    <row r="31" spans="1:3" ht="17.25">
      <c r="A31" s="4" t="s">
        <v>80</v>
      </c>
      <c r="B31" s="4" t="s">
        <v>81</v>
      </c>
      <c r="C31" s="4" t="s">
        <v>23</v>
      </c>
    </row>
    <row r="32" spans="1:3" ht="24">
      <c r="A32" s="4" t="s">
        <v>82</v>
      </c>
      <c r="B32" s="4" t="s">
        <v>83</v>
      </c>
      <c r="C32" s="4" t="s">
        <v>23</v>
      </c>
    </row>
    <row r="33" spans="1:3" ht="17.25">
      <c r="A33" s="4" t="s">
        <v>84</v>
      </c>
      <c r="B33" s="4" t="s">
        <v>85</v>
      </c>
      <c r="C33" s="4" t="s">
        <v>23</v>
      </c>
    </row>
    <row r="34" spans="1:3" ht="17.25">
      <c r="A34" s="4" t="s">
        <v>86</v>
      </c>
      <c r="B34" s="4" t="s">
        <v>87</v>
      </c>
      <c r="C34" s="4" t="s">
        <v>23</v>
      </c>
    </row>
    <row r="35" spans="1:3" ht="24">
      <c r="A35" s="4" t="s">
        <v>88</v>
      </c>
      <c r="B35" s="4" t="s">
        <v>89</v>
      </c>
      <c r="C35" s="4" t="s">
        <v>23</v>
      </c>
    </row>
    <row r="36" spans="1:3" ht="17.25">
      <c r="A36" s="4" t="s">
        <v>90</v>
      </c>
      <c r="B36" s="4" t="s">
        <v>91</v>
      </c>
      <c r="C36" s="4" t="s">
        <v>23</v>
      </c>
    </row>
    <row r="37" spans="1:3" ht="17.25">
      <c r="A37" s="4" t="s">
        <v>92</v>
      </c>
      <c r="B37" s="4" t="s">
        <v>93</v>
      </c>
      <c r="C37" s="4" t="s">
        <v>23</v>
      </c>
    </row>
    <row r="38" spans="1:3" ht="17.25">
      <c r="A38" s="4" t="s">
        <v>94</v>
      </c>
      <c r="B38" s="4" t="s">
        <v>95</v>
      </c>
      <c r="C38" s="4" t="s">
        <v>23</v>
      </c>
    </row>
    <row r="39" spans="1:3" ht="17.25">
      <c r="A39" s="4" t="s">
        <v>96</v>
      </c>
      <c r="B39" s="4" t="s">
        <v>97</v>
      </c>
      <c r="C39" s="4" t="s">
        <v>23</v>
      </c>
    </row>
    <row r="40" spans="1:3" ht="17.25">
      <c r="A40" s="4" t="s">
        <v>98</v>
      </c>
      <c r="B40" s="4" t="s">
        <v>99</v>
      </c>
      <c r="C40" s="4" t="s">
        <v>23</v>
      </c>
    </row>
    <row r="41" spans="1:3" ht="17.25">
      <c r="A41" s="4" t="s">
        <v>100</v>
      </c>
      <c r="B41" s="4" t="s">
        <v>101</v>
      </c>
      <c r="C41" s="4" t="s">
        <v>23</v>
      </c>
    </row>
    <row r="42" spans="1:3" ht="17.25">
      <c r="A42" s="4" t="s">
        <v>102</v>
      </c>
      <c r="B42" s="4" t="s">
        <v>103</v>
      </c>
      <c r="C42" s="4" t="s">
        <v>23</v>
      </c>
    </row>
    <row r="43" spans="1:3" ht="17.25">
      <c r="A43" s="4" t="s">
        <v>104</v>
      </c>
      <c r="B43" s="4" t="s">
        <v>105</v>
      </c>
      <c r="C43" s="4" t="s">
        <v>23</v>
      </c>
    </row>
    <row r="44" spans="1:3" ht="17.25">
      <c r="A44" s="4" t="s">
        <v>106</v>
      </c>
      <c r="B44" s="4" t="s">
        <v>107</v>
      </c>
      <c r="C44" s="4" t="s">
        <v>23</v>
      </c>
    </row>
    <row r="45" spans="1:3" ht="17.25">
      <c r="A45" s="4" t="s">
        <v>108</v>
      </c>
      <c r="B45" s="4" t="s">
        <v>109</v>
      </c>
      <c r="C45" s="4" t="s">
        <v>23</v>
      </c>
    </row>
    <row r="46" spans="1:3" ht="17.25">
      <c r="A46" s="4" t="s">
        <v>110</v>
      </c>
      <c r="B46" s="4" t="s">
        <v>111</v>
      </c>
      <c r="C46" s="4" t="s">
        <v>23</v>
      </c>
    </row>
    <row r="47" spans="1:3" ht="17.25">
      <c r="A47" s="4" t="s">
        <v>112</v>
      </c>
      <c r="B47" s="4" t="s">
        <v>113</v>
      </c>
      <c r="C47" s="4" t="s">
        <v>23</v>
      </c>
    </row>
    <row r="48" spans="1:3" ht="17.25">
      <c r="A48" s="4" t="s">
        <v>114</v>
      </c>
      <c r="B48" s="4" t="s">
        <v>115</v>
      </c>
      <c r="C48" s="4" t="s">
        <v>23</v>
      </c>
    </row>
    <row r="49" spans="1:3" ht="17.25">
      <c r="A49" s="4" t="s">
        <v>116</v>
      </c>
      <c r="B49" s="4" t="s">
        <v>117</v>
      </c>
      <c r="C49" s="4" t="s">
        <v>23</v>
      </c>
    </row>
    <row r="50" spans="1:3" ht="17.25">
      <c r="A50" s="4" t="s">
        <v>118</v>
      </c>
      <c r="B50" s="4" t="s">
        <v>119</v>
      </c>
      <c r="C50" s="4" t="s">
        <v>23</v>
      </c>
    </row>
    <row r="51" spans="1:3" ht="17.25">
      <c r="A51" s="4" t="s">
        <v>120</v>
      </c>
      <c r="B51" s="4" t="s">
        <v>121</v>
      </c>
      <c r="C51" s="4" t="s">
        <v>23</v>
      </c>
    </row>
    <row r="52" spans="1:3" ht="17.25">
      <c r="A52" s="4" t="s">
        <v>122</v>
      </c>
      <c r="B52" s="4" t="s">
        <v>123</v>
      </c>
      <c r="C52" s="4" t="s">
        <v>23</v>
      </c>
    </row>
    <row r="53" spans="1:3" ht="17.25">
      <c r="A53" s="4" t="s">
        <v>124</v>
      </c>
      <c r="B53" s="4" t="s">
        <v>125</v>
      </c>
      <c r="C53" s="4" t="s">
        <v>23</v>
      </c>
    </row>
    <row r="54" spans="1:3" ht="17.25">
      <c r="A54" s="4" t="s">
        <v>126</v>
      </c>
      <c r="B54" s="4" t="s">
        <v>127</v>
      </c>
      <c r="C54" s="4" t="s">
        <v>23</v>
      </c>
    </row>
    <row r="55" spans="1:3" ht="17.25">
      <c r="A55" s="4" t="s">
        <v>128</v>
      </c>
      <c r="B55" s="4" t="s">
        <v>129</v>
      </c>
      <c r="C55" s="4" t="s">
        <v>23</v>
      </c>
    </row>
    <row r="56" spans="1:94" ht="17.25">
      <c r="A56" s="4" t="s">
        <v>130</v>
      </c>
      <c r="B56" s="4" t="s">
        <v>131</v>
      </c>
      <c r="C56" s="4" t="s">
        <v>23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</row>
    <row r="57" spans="1:94" ht="17.25">
      <c r="A57" s="4" t="s">
        <v>132</v>
      </c>
      <c r="B57" s="4" t="s">
        <v>133</v>
      </c>
      <c r="C57" s="4" t="s">
        <v>23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</row>
    <row r="58" spans="1:94" ht="17.25">
      <c r="A58" s="4" t="s">
        <v>134</v>
      </c>
      <c r="B58" s="4" t="s">
        <v>135</v>
      </c>
      <c r="C58" s="4" t="s">
        <v>23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</row>
    <row r="59" spans="1:94" ht="17.25">
      <c r="A59" s="4" t="s">
        <v>136</v>
      </c>
      <c r="B59" s="4" t="s">
        <v>137</v>
      </c>
      <c r="C59" s="4" t="s">
        <v>23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</row>
    <row r="60" spans="1:94" ht="17.25">
      <c r="A60" s="4" t="s">
        <v>138</v>
      </c>
      <c r="B60" s="4" t="s">
        <v>139</v>
      </c>
      <c r="C60" s="4" t="s">
        <v>23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</row>
    <row r="61" spans="1:3" ht="17.25">
      <c r="A61" s="4" t="s">
        <v>140</v>
      </c>
      <c r="B61" s="4" t="s">
        <v>141</v>
      </c>
      <c r="C61" s="4" t="s">
        <v>23</v>
      </c>
    </row>
    <row r="62" spans="1:3" ht="17.25">
      <c r="A62" s="4" t="s">
        <v>142</v>
      </c>
      <c r="B62" s="4" t="s">
        <v>143</v>
      </c>
      <c r="C62" s="4" t="s">
        <v>23</v>
      </c>
    </row>
    <row r="63" spans="1:3" ht="17.25">
      <c r="A63" s="4" t="s">
        <v>144</v>
      </c>
      <c r="B63" s="4" t="s">
        <v>145</v>
      </c>
      <c r="C63" s="4" t="s">
        <v>23</v>
      </c>
    </row>
    <row r="64" spans="1:3" ht="17.25">
      <c r="A64" s="4" t="s">
        <v>146</v>
      </c>
      <c r="B64" s="4" t="s">
        <v>147</v>
      </c>
      <c r="C64" s="4" t="s">
        <v>23</v>
      </c>
    </row>
    <row r="65" spans="1:3" ht="17.25">
      <c r="A65" s="4" t="s">
        <v>148</v>
      </c>
      <c r="B65" s="4" t="s">
        <v>149</v>
      </c>
      <c r="C65" s="4" t="s">
        <v>23</v>
      </c>
    </row>
    <row r="66" spans="1:3" ht="17.25">
      <c r="A66" s="4" t="s">
        <v>150</v>
      </c>
      <c r="B66" s="4" t="s">
        <v>151</v>
      </c>
      <c r="C66" s="4" t="s">
        <v>23</v>
      </c>
    </row>
    <row r="67" spans="1:3" ht="17.25">
      <c r="A67" s="4" t="s">
        <v>152</v>
      </c>
      <c r="B67" s="4" t="s">
        <v>153</v>
      </c>
      <c r="C67" s="4" t="s">
        <v>23</v>
      </c>
    </row>
    <row r="68" spans="1:3" ht="17.25">
      <c r="A68" s="4" t="s">
        <v>154</v>
      </c>
      <c r="B68" s="4" t="s">
        <v>155</v>
      </c>
      <c r="C68" s="4" t="s">
        <v>23</v>
      </c>
    </row>
    <row r="69" spans="1:3" ht="17.25">
      <c r="A69" s="4" t="s">
        <v>156</v>
      </c>
      <c r="B69" s="4" t="s">
        <v>157</v>
      </c>
      <c r="C69" s="4" t="s">
        <v>23</v>
      </c>
    </row>
    <row r="70" spans="1:3" ht="17.25">
      <c r="A70" s="4" t="s">
        <v>158</v>
      </c>
      <c r="B70" s="4" t="s">
        <v>159</v>
      </c>
      <c r="C70" s="4" t="s">
        <v>23</v>
      </c>
    </row>
    <row r="71" spans="1:3" ht="17.25">
      <c r="A71" s="4" t="s">
        <v>160</v>
      </c>
      <c r="B71" s="4" t="s">
        <v>161</v>
      </c>
      <c r="C71" s="4" t="s">
        <v>23</v>
      </c>
    </row>
    <row r="72" spans="1:3" ht="17.25">
      <c r="A72" s="4" t="s">
        <v>162</v>
      </c>
      <c r="B72" s="4" t="s">
        <v>163</v>
      </c>
      <c r="C72" s="4" t="s">
        <v>23</v>
      </c>
    </row>
    <row r="73" spans="1:3" ht="17.25">
      <c r="A73" s="4" t="s">
        <v>164</v>
      </c>
      <c r="B73" s="4" t="s">
        <v>165</v>
      </c>
      <c r="C73" s="4" t="s">
        <v>23</v>
      </c>
    </row>
    <row r="74" spans="1:3" ht="17.25">
      <c r="A74" s="4" t="s">
        <v>166</v>
      </c>
      <c r="B74" s="4" t="s">
        <v>167</v>
      </c>
      <c r="C74" s="4" t="s">
        <v>23</v>
      </c>
    </row>
    <row r="75" spans="1:3" ht="17.25">
      <c r="A75" s="4" t="s">
        <v>168</v>
      </c>
      <c r="B75" s="4" t="s">
        <v>169</v>
      </c>
      <c r="C75" s="4" t="s">
        <v>23</v>
      </c>
    </row>
    <row r="76" spans="1:3" ht="17.25">
      <c r="A76" s="4" t="s">
        <v>170</v>
      </c>
      <c r="B76" s="4" t="s">
        <v>171</v>
      </c>
      <c r="C76" s="4" t="s">
        <v>23</v>
      </c>
    </row>
    <row r="77" spans="1:3" ht="17.25">
      <c r="A77" s="4" t="s">
        <v>172</v>
      </c>
      <c r="B77" s="4" t="s">
        <v>173</v>
      </c>
      <c r="C77" s="4" t="s">
        <v>23</v>
      </c>
    </row>
    <row r="78" spans="1:3" ht="17.25">
      <c r="A78" s="4" t="s">
        <v>174</v>
      </c>
      <c r="B78" s="4" t="s">
        <v>175</v>
      </c>
      <c r="C78" s="4" t="s">
        <v>23</v>
      </c>
    </row>
    <row r="79" spans="1:3" ht="17.25">
      <c r="A79" s="4" t="s">
        <v>176</v>
      </c>
      <c r="B79" s="4" t="s">
        <v>177</v>
      </c>
      <c r="C79" s="4" t="s">
        <v>23</v>
      </c>
    </row>
    <row r="80" spans="1:3" ht="17.25">
      <c r="A80" s="4" t="s">
        <v>178</v>
      </c>
      <c r="B80" s="4" t="s">
        <v>179</v>
      </c>
      <c r="C80" s="4" t="s">
        <v>23</v>
      </c>
    </row>
    <row r="81" spans="1:3" ht="17.25">
      <c r="A81" s="4" t="s">
        <v>180</v>
      </c>
      <c r="B81" s="4" t="s">
        <v>181</v>
      </c>
      <c r="C81" s="4" t="s">
        <v>23</v>
      </c>
    </row>
    <row r="82" spans="1:3" ht="17.25">
      <c r="A82" s="4" t="s">
        <v>182</v>
      </c>
      <c r="B82" s="4" t="s">
        <v>183</v>
      </c>
      <c r="C82" s="4" t="s">
        <v>23</v>
      </c>
    </row>
    <row r="83" spans="1:3" ht="17.25">
      <c r="A83" s="4" t="s">
        <v>184</v>
      </c>
      <c r="B83" s="4" t="s">
        <v>185</v>
      </c>
      <c r="C83" s="4" t="s">
        <v>23</v>
      </c>
    </row>
    <row r="84" spans="1:3" ht="17.25">
      <c r="A84" s="4" t="s">
        <v>186</v>
      </c>
      <c r="B84" s="4" t="s">
        <v>187</v>
      </c>
      <c r="C84" s="4" t="s">
        <v>23</v>
      </c>
    </row>
    <row r="85" spans="1:3" ht="17.25">
      <c r="A85" s="4" t="s">
        <v>188</v>
      </c>
      <c r="B85" s="4" t="s">
        <v>189</v>
      </c>
      <c r="C85" s="4" t="s">
        <v>23</v>
      </c>
    </row>
    <row r="86" spans="1:3" ht="17.25">
      <c r="A86" s="4" t="s">
        <v>190</v>
      </c>
      <c r="B86" s="4" t="s">
        <v>191</v>
      </c>
      <c r="C86" s="4" t="s">
        <v>23</v>
      </c>
    </row>
    <row r="87" spans="1:3" ht="17.25">
      <c r="A87" s="4" t="s">
        <v>192</v>
      </c>
      <c r="B87" s="4" t="s">
        <v>193</v>
      </c>
      <c r="C87" s="4" t="s">
        <v>23</v>
      </c>
    </row>
    <row r="88" spans="1:3" ht="17.25">
      <c r="A88" s="4" t="s">
        <v>194</v>
      </c>
      <c r="B88" s="4" t="s">
        <v>195</v>
      </c>
      <c r="C88" s="4" t="s">
        <v>23</v>
      </c>
    </row>
    <row r="89" spans="1:3" ht="17.25">
      <c r="A89" s="4" t="s">
        <v>196</v>
      </c>
      <c r="B89" s="4" t="s">
        <v>197</v>
      </c>
      <c r="C89" s="4" t="s">
        <v>23</v>
      </c>
    </row>
    <row r="90" spans="1:3" ht="17.25">
      <c r="A90" s="4" t="s">
        <v>198</v>
      </c>
      <c r="B90" s="4" t="s">
        <v>199</v>
      </c>
      <c r="C90" s="4" t="s">
        <v>23</v>
      </c>
    </row>
    <row r="91" spans="1:3" ht="17.25">
      <c r="A91" s="4" t="s">
        <v>200</v>
      </c>
      <c r="B91" s="4" t="s">
        <v>201</v>
      </c>
      <c r="C91" s="4" t="s">
        <v>23</v>
      </c>
    </row>
    <row r="92" spans="1:3" ht="17.25">
      <c r="A92" s="4" t="s">
        <v>202</v>
      </c>
      <c r="B92" s="4" t="s">
        <v>203</v>
      </c>
      <c r="C92" s="4" t="s">
        <v>23</v>
      </c>
    </row>
    <row r="93" spans="1:3" ht="17.25">
      <c r="A93" s="4" t="s">
        <v>204</v>
      </c>
      <c r="B93" s="4" t="s">
        <v>205</v>
      </c>
      <c r="C93" s="4" t="s">
        <v>23</v>
      </c>
    </row>
    <row r="94" spans="1:3" ht="17.25">
      <c r="A94" s="4" t="s">
        <v>206</v>
      </c>
      <c r="B94" s="4" t="s">
        <v>207</v>
      </c>
      <c r="C94" s="4" t="s">
        <v>23</v>
      </c>
    </row>
    <row r="95" spans="1:3" ht="17.25">
      <c r="A95" s="4" t="s">
        <v>208</v>
      </c>
      <c r="B95" s="4" t="s">
        <v>209</v>
      </c>
      <c r="C95" s="4" t="s">
        <v>23</v>
      </c>
    </row>
    <row r="96" spans="1:3" ht="17.25">
      <c r="A96" s="4" t="s">
        <v>210</v>
      </c>
      <c r="B96" s="4" t="s">
        <v>211</v>
      </c>
      <c r="C96" s="4" t="s">
        <v>23</v>
      </c>
    </row>
    <row r="97" spans="1:3" ht="17.25">
      <c r="A97" s="4" t="s">
        <v>212</v>
      </c>
      <c r="B97" s="4" t="s">
        <v>213</v>
      </c>
      <c r="C97" s="4" t="s">
        <v>23</v>
      </c>
    </row>
    <row r="98" spans="1:3" ht="17.25">
      <c r="A98" s="4" t="s">
        <v>214</v>
      </c>
      <c r="B98" s="4" t="s">
        <v>215</v>
      </c>
      <c r="C98" s="4" t="s">
        <v>23</v>
      </c>
    </row>
    <row r="99" spans="1:3" ht="17.25">
      <c r="A99" s="4" t="s">
        <v>216</v>
      </c>
      <c r="B99" s="4" t="s">
        <v>217</v>
      </c>
      <c r="C99" s="4" t="s">
        <v>23</v>
      </c>
    </row>
    <row r="100" spans="1:3" ht="17.25">
      <c r="A100" s="4" t="s">
        <v>218</v>
      </c>
      <c r="B100" s="4" t="s">
        <v>219</v>
      </c>
      <c r="C100" s="4" t="s">
        <v>23</v>
      </c>
    </row>
    <row r="101" spans="1:3" ht="17.25">
      <c r="A101" s="4" t="s">
        <v>220</v>
      </c>
      <c r="B101" s="4" t="s">
        <v>221</v>
      </c>
      <c r="C101" s="4" t="s">
        <v>23</v>
      </c>
    </row>
    <row r="102" spans="1:3" ht="17.25">
      <c r="A102" s="4" t="s">
        <v>222</v>
      </c>
      <c r="B102" s="4" t="s">
        <v>223</v>
      </c>
      <c r="C102" s="4" t="s">
        <v>23</v>
      </c>
    </row>
    <row r="103" spans="1:3" ht="17.25">
      <c r="A103" s="4" t="s">
        <v>224</v>
      </c>
      <c r="B103" s="4" t="s">
        <v>225</v>
      </c>
      <c r="C103" s="4" t="s">
        <v>23</v>
      </c>
    </row>
    <row r="104" spans="1:3" ht="17.25">
      <c r="A104" s="4" t="s">
        <v>226</v>
      </c>
      <c r="B104" s="4" t="s">
        <v>227</v>
      </c>
      <c r="C104" s="4" t="s">
        <v>23</v>
      </c>
    </row>
    <row r="105" spans="1:3" ht="17.25">
      <c r="A105" s="4" t="s">
        <v>228</v>
      </c>
      <c r="B105" s="4" t="s">
        <v>229</v>
      </c>
      <c r="C105" s="4" t="s">
        <v>23</v>
      </c>
    </row>
    <row r="106" spans="1:3" ht="17.25">
      <c r="A106" s="4" t="s">
        <v>230</v>
      </c>
      <c r="B106" s="4" t="s">
        <v>231</v>
      </c>
      <c r="C106" s="4" t="s">
        <v>23</v>
      </c>
    </row>
    <row r="107" spans="1:3" ht="17.25">
      <c r="A107" s="4" t="s">
        <v>232</v>
      </c>
      <c r="B107" s="4" t="s">
        <v>233</v>
      </c>
      <c r="C107" s="4" t="s">
        <v>23</v>
      </c>
    </row>
    <row r="108" spans="1:3" ht="17.25">
      <c r="A108" s="4" t="s">
        <v>234</v>
      </c>
      <c r="B108" s="4" t="s">
        <v>235</v>
      </c>
      <c r="C108" s="4" t="s">
        <v>23</v>
      </c>
    </row>
    <row r="109" spans="1:3" ht="17.25">
      <c r="A109" s="4" t="s">
        <v>236</v>
      </c>
      <c r="B109" s="4" t="s">
        <v>237</v>
      </c>
      <c r="C109" s="4" t="s">
        <v>23</v>
      </c>
    </row>
    <row r="110" spans="1:3" ht="17.25">
      <c r="A110" s="4" t="s">
        <v>238</v>
      </c>
      <c r="B110" s="4" t="s">
        <v>239</v>
      </c>
      <c r="C110" s="4" t="s">
        <v>23</v>
      </c>
    </row>
    <row r="111" spans="1:3" ht="17.25">
      <c r="A111" s="4" t="s">
        <v>240</v>
      </c>
      <c r="B111" s="4" t="s">
        <v>241</v>
      </c>
      <c r="C111" s="4" t="s">
        <v>23</v>
      </c>
    </row>
    <row r="112" spans="1:3" ht="17.25">
      <c r="A112" s="4" t="s">
        <v>242</v>
      </c>
      <c r="B112" s="4" t="s">
        <v>243</v>
      </c>
      <c r="C112" s="4" t="s">
        <v>23</v>
      </c>
    </row>
    <row r="113" spans="1:3" ht="17.25">
      <c r="A113" s="4" t="s">
        <v>244</v>
      </c>
      <c r="B113" s="4" t="s">
        <v>245</v>
      </c>
      <c r="C113" s="4" t="s">
        <v>23</v>
      </c>
    </row>
    <row r="114" spans="1:3" ht="17.25">
      <c r="A114" s="4" t="s">
        <v>246</v>
      </c>
      <c r="B114" s="4" t="s">
        <v>247</v>
      </c>
      <c r="C114" s="4" t="s">
        <v>23</v>
      </c>
    </row>
    <row r="115" spans="1:3" ht="17.25">
      <c r="A115" s="4" t="s">
        <v>248</v>
      </c>
      <c r="B115" s="4" t="s">
        <v>249</v>
      </c>
      <c r="C115" s="4" t="s">
        <v>23</v>
      </c>
    </row>
    <row r="116" spans="1:3" ht="17.25">
      <c r="A116" s="4" t="s">
        <v>250</v>
      </c>
      <c r="B116" s="4" t="s">
        <v>251</v>
      </c>
      <c r="C116" s="4" t="s">
        <v>23</v>
      </c>
    </row>
    <row r="117" spans="1:3" ht="17.25">
      <c r="A117" s="4" t="s">
        <v>252</v>
      </c>
      <c r="B117" s="4" t="s">
        <v>253</v>
      </c>
      <c r="C117" s="4" t="s">
        <v>23</v>
      </c>
    </row>
    <row r="118" spans="1:3" ht="17.25">
      <c r="A118" s="4" t="s">
        <v>254</v>
      </c>
      <c r="B118" s="4" t="s">
        <v>255</v>
      </c>
      <c r="C118" s="4" t="s">
        <v>23</v>
      </c>
    </row>
    <row r="119" spans="1:3" ht="17.25">
      <c r="A119" s="4" t="s">
        <v>256</v>
      </c>
      <c r="B119" s="4" t="s">
        <v>257</v>
      </c>
      <c r="C119" s="4" t="s">
        <v>23</v>
      </c>
    </row>
    <row r="120" spans="1:3" ht="17.25">
      <c r="A120" s="4" t="s">
        <v>258</v>
      </c>
      <c r="B120" s="4" t="s">
        <v>259</v>
      </c>
      <c r="C120" s="4" t="s">
        <v>23</v>
      </c>
    </row>
    <row r="121" spans="1:3" ht="17.25">
      <c r="A121" s="4" t="s">
        <v>260</v>
      </c>
      <c r="B121" s="4" t="s">
        <v>261</v>
      </c>
      <c r="C121" s="4" t="s">
        <v>23</v>
      </c>
    </row>
    <row r="122" spans="1:3" ht="17.25">
      <c r="A122" s="4" t="s">
        <v>262</v>
      </c>
      <c r="B122" s="4" t="s">
        <v>263</v>
      </c>
      <c r="C122" s="4" t="s">
        <v>23</v>
      </c>
    </row>
    <row r="123" spans="1:3" ht="17.25">
      <c r="A123" s="4" t="s">
        <v>264</v>
      </c>
      <c r="B123" s="4" t="s">
        <v>265</v>
      </c>
      <c r="C123" s="4" t="s">
        <v>23</v>
      </c>
    </row>
    <row r="124" spans="1:3" ht="17.25">
      <c r="A124" s="4" t="s">
        <v>266</v>
      </c>
      <c r="B124" s="4" t="s">
        <v>267</v>
      </c>
      <c r="C124" s="4" t="s">
        <v>23</v>
      </c>
    </row>
    <row r="125" spans="1:3" ht="17.25">
      <c r="A125" s="4" t="s">
        <v>268</v>
      </c>
      <c r="B125" s="4" t="s">
        <v>269</v>
      </c>
      <c r="C125" s="4" t="s">
        <v>23</v>
      </c>
    </row>
    <row r="126" spans="1:3" ht="17.25">
      <c r="A126" s="4" t="s">
        <v>270</v>
      </c>
      <c r="B126" s="4" t="s">
        <v>271</v>
      </c>
      <c r="C126" s="4" t="s">
        <v>23</v>
      </c>
    </row>
    <row r="127" spans="1:3" ht="17.25">
      <c r="A127" s="4" t="s">
        <v>272</v>
      </c>
      <c r="B127" s="4" t="s">
        <v>273</v>
      </c>
      <c r="C127" s="4" t="s">
        <v>23</v>
      </c>
    </row>
    <row r="128" spans="1:3" ht="17.25">
      <c r="A128" s="4" t="s">
        <v>274</v>
      </c>
      <c r="B128" s="4" t="s">
        <v>275</v>
      </c>
      <c r="C128" s="4" t="s">
        <v>23</v>
      </c>
    </row>
    <row r="129" spans="1:3" ht="17.25">
      <c r="A129" s="4" t="s">
        <v>276</v>
      </c>
      <c r="B129" s="4" t="s">
        <v>277</v>
      </c>
      <c r="C129" s="4" t="s">
        <v>23</v>
      </c>
    </row>
    <row r="130" spans="1:3" ht="17.25">
      <c r="A130" s="4" t="s">
        <v>278</v>
      </c>
      <c r="B130" s="4" t="s">
        <v>279</v>
      </c>
      <c r="C130" s="4" t="s">
        <v>23</v>
      </c>
    </row>
    <row r="131" spans="1:3" ht="17.25">
      <c r="A131" s="4" t="s">
        <v>280</v>
      </c>
      <c r="B131" s="4" t="s">
        <v>281</v>
      </c>
      <c r="C131" s="4" t="s">
        <v>23</v>
      </c>
    </row>
    <row r="132" spans="1:3" ht="17.25">
      <c r="A132" s="4" t="s">
        <v>282</v>
      </c>
      <c r="B132" s="4" t="s">
        <v>283</v>
      </c>
      <c r="C132" s="4" t="s">
        <v>23</v>
      </c>
    </row>
    <row r="133" spans="1:3" ht="17.25">
      <c r="A133" s="4" t="s">
        <v>284</v>
      </c>
      <c r="B133" s="4" t="s">
        <v>285</v>
      </c>
      <c r="C133" s="4" t="s">
        <v>23</v>
      </c>
    </row>
    <row r="134" spans="1:3" ht="17.25">
      <c r="A134" s="4" t="s">
        <v>286</v>
      </c>
      <c r="B134" s="4" t="s">
        <v>287</v>
      </c>
      <c r="C134" s="4" t="s">
        <v>23</v>
      </c>
    </row>
    <row r="135" spans="1:3" ht="17.25">
      <c r="A135" s="4" t="s">
        <v>288</v>
      </c>
      <c r="B135" s="4" t="s">
        <v>289</v>
      </c>
      <c r="C135" s="4" t="s">
        <v>23</v>
      </c>
    </row>
    <row r="136" spans="1:3" ht="17.25">
      <c r="A136" s="4" t="s">
        <v>290</v>
      </c>
      <c r="B136" s="4" t="s">
        <v>291</v>
      </c>
      <c r="C136" s="4" t="s">
        <v>23</v>
      </c>
    </row>
    <row r="137" spans="1:3" ht="17.25">
      <c r="A137" s="4" t="s">
        <v>292</v>
      </c>
      <c r="B137" s="4" t="s">
        <v>293</v>
      </c>
      <c r="C137" s="4" t="s">
        <v>23</v>
      </c>
    </row>
    <row r="138" spans="1:3" ht="17.25">
      <c r="A138" s="4" t="s">
        <v>294</v>
      </c>
      <c r="B138" s="4" t="s">
        <v>295</v>
      </c>
      <c r="C138" s="4" t="s">
        <v>23</v>
      </c>
    </row>
    <row r="139" spans="1:3" ht="17.25">
      <c r="A139" s="4" t="s">
        <v>296</v>
      </c>
      <c r="B139" s="4" t="s">
        <v>297</v>
      </c>
      <c r="C139" s="4" t="s">
        <v>23</v>
      </c>
    </row>
    <row r="140" spans="1:3" ht="17.25">
      <c r="A140" s="4" t="s">
        <v>298</v>
      </c>
      <c r="B140" s="4" t="s">
        <v>299</v>
      </c>
      <c r="C140" s="4" t="s">
        <v>23</v>
      </c>
    </row>
    <row r="141" spans="1:3" ht="17.25">
      <c r="A141" s="4" t="s">
        <v>300</v>
      </c>
      <c r="B141" s="4" t="s">
        <v>301</v>
      </c>
      <c r="C141" s="4" t="s">
        <v>23</v>
      </c>
    </row>
    <row r="142" spans="1:3" ht="17.25">
      <c r="A142" s="4" t="s">
        <v>302</v>
      </c>
      <c r="B142" s="4" t="s">
        <v>303</v>
      </c>
      <c r="C142" s="4" t="s">
        <v>23</v>
      </c>
    </row>
    <row r="143" spans="1:3" ht="17.25">
      <c r="A143" s="4" t="s">
        <v>304</v>
      </c>
      <c r="B143" s="4" t="s">
        <v>305</v>
      </c>
      <c r="C143" s="4" t="s">
        <v>23</v>
      </c>
    </row>
    <row r="144" spans="1:3" ht="17.25">
      <c r="A144" s="4" t="s">
        <v>306</v>
      </c>
      <c r="B144" s="4" t="s">
        <v>307</v>
      </c>
      <c r="C144" s="4" t="s">
        <v>23</v>
      </c>
    </row>
    <row r="145" spans="1:3" ht="17.25">
      <c r="A145" s="4" t="s">
        <v>308</v>
      </c>
      <c r="B145" s="4" t="s">
        <v>309</v>
      </c>
      <c r="C145" s="4" t="s">
        <v>23</v>
      </c>
    </row>
    <row r="146" spans="1:3" ht="17.25">
      <c r="A146" s="4" t="s">
        <v>310</v>
      </c>
      <c r="B146" s="4" t="s">
        <v>311</v>
      </c>
      <c r="C146" s="4" t="s">
        <v>23</v>
      </c>
    </row>
    <row r="147" spans="1:3" ht="17.25">
      <c r="A147" s="4" t="s">
        <v>312</v>
      </c>
      <c r="B147" s="4" t="s">
        <v>313</v>
      </c>
      <c r="C147" s="4" t="s">
        <v>23</v>
      </c>
    </row>
    <row r="148" spans="1:3" ht="24">
      <c r="A148" s="4" t="s">
        <v>314</v>
      </c>
      <c r="B148" s="4" t="s">
        <v>315</v>
      </c>
      <c r="C148" s="4" t="s">
        <v>23</v>
      </c>
    </row>
    <row r="149" spans="1:3" ht="17.25">
      <c r="A149" s="4" t="s">
        <v>316</v>
      </c>
      <c r="B149" s="4" t="s">
        <v>317</v>
      </c>
      <c r="C149" s="4" t="s">
        <v>23</v>
      </c>
    </row>
    <row r="150" spans="1:3" ht="17.25">
      <c r="A150" s="4" t="s">
        <v>318</v>
      </c>
      <c r="B150" s="4" t="s">
        <v>319</v>
      </c>
      <c r="C150" s="4" t="s">
        <v>23</v>
      </c>
    </row>
    <row r="151" spans="1:3" ht="24">
      <c r="A151" s="4" t="s">
        <v>320</v>
      </c>
      <c r="B151" s="4" t="s">
        <v>321</v>
      </c>
      <c r="C151" s="4" t="s">
        <v>23</v>
      </c>
    </row>
    <row r="152" spans="1:3" ht="17.25">
      <c r="A152" s="4" t="s">
        <v>322</v>
      </c>
      <c r="B152" s="4" t="s">
        <v>323</v>
      </c>
      <c r="C152" s="4" t="s">
        <v>23</v>
      </c>
    </row>
    <row r="153" spans="1:3" ht="17.25">
      <c r="A153" s="4" t="s">
        <v>324</v>
      </c>
      <c r="B153" s="4" t="s">
        <v>325</v>
      </c>
      <c r="C153" s="4" t="s">
        <v>23</v>
      </c>
    </row>
    <row r="154" spans="1:3" ht="17.25">
      <c r="A154" s="4" t="s">
        <v>326</v>
      </c>
      <c r="B154" s="4" t="s">
        <v>327</v>
      </c>
      <c r="C154" s="4" t="s">
        <v>23</v>
      </c>
    </row>
    <row r="155" spans="1:3" ht="17.25">
      <c r="A155" s="4" t="s">
        <v>328</v>
      </c>
      <c r="B155" s="4" t="s">
        <v>329</v>
      </c>
      <c r="C155" s="4" t="s">
        <v>23</v>
      </c>
    </row>
    <row r="156" spans="1:3" ht="17.25">
      <c r="A156" s="4" t="s">
        <v>330</v>
      </c>
      <c r="B156" s="4" t="s">
        <v>331</v>
      </c>
      <c r="C156" s="4" t="s">
        <v>23</v>
      </c>
    </row>
    <row r="157" spans="1:3" ht="17.25">
      <c r="A157" s="4" t="s">
        <v>332</v>
      </c>
      <c r="B157" s="4" t="s">
        <v>333</v>
      </c>
      <c r="C157" s="4" t="s">
        <v>23</v>
      </c>
    </row>
    <row r="158" spans="1:3" ht="17.25">
      <c r="A158" s="4" t="s">
        <v>334</v>
      </c>
      <c r="B158" s="4" t="s">
        <v>335</v>
      </c>
      <c r="C158" s="4" t="s">
        <v>23</v>
      </c>
    </row>
    <row r="159" spans="1:3" ht="17.25">
      <c r="A159" s="4" t="s">
        <v>336</v>
      </c>
      <c r="B159" s="4" t="s">
        <v>337</v>
      </c>
      <c r="C159" s="4" t="s">
        <v>23</v>
      </c>
    </row>
    <row r="160" spans="1:3" ht="17.25">
      <c r="A160" s="4" t="s">
        <v>338</v>
      </c>
      <c r="B160" s="4" t="s">
        <v>339</v>
      </c>
      <c r="C160" s="4" t="s">
        <v>23</v>
      </c>
    </row>
    <row r="161" spans="1:3" ht="17.25">
      <c r="A161" s="4" t="s">
        <v>340</v>
      </c>
      <c r="B161" s="4" t="s">
        <v>341</v>
      </c>
      <c r="C161" s="4" t="s">
        <v>23</v>
      </c>
    </row>
    <row r="162" spans="1:3" ht="17.25">
      <c r="A162" s="4" t="s">
        <v>342</v>
      </c>
      <c r="B162" s="4" t="s">
        <v>343</v>
      </c>
      <c r="C162" s="4" t="s">
        <v>23</v>
      </c>
    </row>
    <row r="163" spans="1:3" ht="17.25">
      <c r="A163" s="4" t="s">
        <v>344</v>
      </c>
      <c r="B163" s="4" t="s">
        <v>345</v>
      </c>
      <c r="C163" s="4" t="s">
        <v>23</v>
      </c>
    </row>
    <row r="164" spans="1:3" ht="17.25">
      <c r="A164" s="4" t="s">
        <v>346</v>
      </c>
      <c r="B164" s="4" t="s">
        <v>347</v>
      </c>
      <c r="C164" s="4" t="s">
        <v>23</v>
      </c>
    </row>
    <row r="165" spans="1:3" ht="17.25">
      <c r="A165" s="4" t="s">
        <v>348</v>
      </c>
      <c r="B165" s="4" t="s">
        <v>349</v>
      </c>
      <c r="C165" s="4" t="s">
        <v>23</v>
      </c>
    </row>
    <row r="166" spans="1:3" ht="17.25">
      <c r="A166" s="4" t="s">
        <v>350</v>
      </c>
      <c r="B166" s="4" t="s">
        <v>351</v>
      </c>
      <c r="C166" s="4" t="s">
        <v>23</v>
      </c>
    </row>
    <row r="167" spans="1:3" ht="17.25">
      <c r="A167" s="4" t="s">
        <v>352</v>
      </c>
      <c r="B167" s="4" t="s">
        <v>353</v>
      </c>
      <c r="C167" s="4" t="s">
        <v>23</v>
      </c>
    </row>
    <row r="168" spans="1:3" ht="17.25">
      <c r="A168" s="4" t="s">
        <v>354</v>
      </c>
      <c r="B168" s="4" t="s">
        <v>355</v>
      </c>
      <c r="C168" s="4" t="s">
        <v>23</v>
      </c>
    </row>
    <row r="169" spans="1:3" ht="17.25">
      <c r="A169" s="4" t="s">
        <v>356</v>
      </c>
      <c r="B169" s="4" t="s">
        <v>357</v>
      </c>
      <c r="C169" s="4" t="s">
        <v>23</v>
      </c>
    </row>
    <row r="170" spans="1:3" ht="17.25">
      <c r="A170" s="4" t="s">
        <v>358</v>
      </c>
      <c r="B170" s="4" t="s">
        <v>359</v>
      </c>
      <c r="C170" s="4" t="s">
        <v>23</v>
      </c>
    </row>
    <row r="171" spans="1:3" ht="17.25">
      <c r="A171" s="4" t="s">
        <v>360</v>
      </c>
      <c r="B171" s="4" t="s">
        <v>361</v>
      </c>
      <c r="C171" s="4" t="s">
        <v>23</v>
      </c>
    </row>
    <row r="172" spans="1:3" ht="17.25">
      <c r="A172" s="4" t="s">
        <v>362</v>
      </c>
      <c r="B172" s="4" t="s">
        <v>363</v>
      </c>
      <c r="C172" s="4" t="s">
        <v>23</v>
      </c>
    </row>
    <row r="173" spans="1:3" ht="17.25">
      <c r="A173" s="4" t="s">
        <v>364</v>
      </c>
      <c r="B173" s="4" t="s">
        <v>365</v>
      </c>
      <c r="C173" s="4" t="s">
        <v>23</v>
      </c>
    </row>
    <row r="174" spans="1:3" ht="17.25">
      <c r="A174" s="4" t="s">
        <v>366</v>
      </c>
      <c r="B174" s="4" t="s">
        <v>367</v>
      </c>
      <c r="C174" s="4" t="s">
        <v>23</v>
      </c>
    </row>
    <row r="175" spans="1:3" ht="17.25">
      <c r="A175" s="4" t="s">
        <v>368</v>
      </c>
      <c r="B175" s="4" t="s">
        <v>369</v>
      </c>
      <c r="C175" s="4" t="s">
        <v>23</v>
      </c>
    </row>
    <row r="176" spans="1:3" ht="17.25">
      <c r="A176" s="4" t="s">
        <v>370</v>
      </c>
      <c r="B176" s="4" t="s">
        <v>371</v>
      </c>
      <c r="C176" s="4" t="s">
        <v>23</v>
      </c>
    </row>
    <row r="177" spans="1:3" ht="17.25">
      <c r="A177" s="4" t="s">
        <v>372</v>
      </c>
      <c r="B177" s="4" t="s">
        <v>373</v>
      </c>
      <c r="C177" s="4" t="s">
        <v>23</v>
      </c>
    </row>
    <row r="178" spans="1:3" ht="17.25">
      <c r="A178" s="4" t="s">
        <v>374</v>
      </c>
      <c r="B178" s="4" t="s">
        <v>375</v>
      </c>
      <c r="C178" s="4" t="s">
        <v>23</v>
      </c>
    </row>
    <row r="179" spans="1:3" ht="17.25">
      <c r="A179" s="4" t="s">
        <v>376</v>
      </c>
      <c r="B179" s="4" t="s">
        <v>377</v>
      </c>
      <c r="C179" s="4" t="s">
        <v>23</v>
      </c>
    </row>
    <row r="180" spans="1:3" ht="17.25">
      <c r="A180" s="4" t="s">
        <v>378</v>
      </c>
      <c r="B180" s="4" t="s">
        <v>379</v>
      </c>
      <c r="C180" s="4" t="s">
        <v>23</v>
      </c>
    </row>
    <row r="181" spans="1:3" ht="17.25">
      <c r="A181" s="4" t="s">
        <v>380</v>
      </c>
      <c r="B181" s="4" t="s">
        <v>381</v>
      </c>
      <c r="C181" s="4" t="s">
        <v>23</v>
      </c>
    </row>
    <row r="182" spans="1:3" ht="17.25">
      <c r="A182" s="4" t="s">
        <v>382</v>
      </c>
      <c r="B182" s="4" t="s">
        <v>383</v>
      </c>
      <c r="C182" s="4" t="s">
        <v>23</v>
      </c>
    </row>
    <row r="183" spans="1:3" ht="17.25">
      <c r="A183" s="4" t="s">
        <v>384</v>
      </c>
      <c r="B183" s="4" t="s">
        <v>385</v>
      </c>
      <c r="C183" s="4" t="s">
        <v>23</v>
      </c>
    </row>
    <row r="184" spans="1:3" ht="17.25">
      <c r="A184" s="4" t="s">
        <v>386</v>
      </c>
      <c r="B184" s="4" t="s">
        <v>387</v>
      </c>
      <c r="C184" s="4" t="s">
        <v>23</v>
      </c>
    </row>
    <row r="185" spans="1:3" ht="17.25">
      <c r="A185" s="4" t="s">
        <v>388</v>
      </c>
      <c r="B185" s="4" t="s">
        <v>389</v>
      </c>
      <c r="C185" s="4" t="s">
        <v>23</v>
      </c>
    </row>
    <row r="186" spans="1:3" ht="17.25">
      <c r="A186" s="4" t="s">
        <v>390</v>
      </c>
      <c r="B186" s="4" t="s">
        <v>391</v>
      </c>
      <c r="C186" s="4" t="s">
        <v>392</v>
      </c>
    </row>
    <row r="187" spans="1:3" ht="17.25">
      <c r="A187" s="4" t="s">
        <v>393</v>
      </c>
      <c r="B187" s="4" t="s">
        <v>394</v>
      </c>
      <c r="C187" s="4" t="s">
        <v>392</v>
      </c>
    </row>
    <row r="188" spans="1:3" ht="17.25">
      <c r="A188" s="4" t="s">
        <v>395</v>
      </c>
      <c r="B188" s="4" t="s">
        <v>396</v>
      </c>
      <c r="C188" s="4" t="s">
        <v>392</v>
      </c>
    </row>
    <row r="189" spans="1:3" ht="17.25">
      <c r="A189" s="4" t="s">
        <v>397</v>
      </c>
      <c r="B189" s="4" t="s">
        <v>398</v>
      </c>
      <c r="C189" s="4" t="s">
        <v>392</v>
      </c>
    </row>
    <row r="190" spans="1:3" ht="17.25">
      <c r="A190" s="4" t="s">
        <v>399</v>
      </c>
      <c r="B190" s="4" t="s">
        <v>400</v>
      </c>
      <c r="C190" s="4" t="s">
        <v>392</v>
      </c>
    </row>
    <row r="191" spans="1:3" ht="17.25">
      <c r="A191" s="4" t="s">
        <v>401</v>
      </c>
      <c r="B191" s="4" t="s">
        <v>402</v>
      </c>
      <c r="C191" s="4" t="s">
        <v>392</v>
      </c>
    </row>
    <row r="192" spans="1:3" ht="17.25">
      <c r="A192" s="4" t="s">
        <v>403</v>
      </c>
      <c r="B192" s="4" t="s">
        <v>404</v>
      </c>
      <c r="C192" s="4" t="s">
        <v>392</v>
      </c>
    </row>
    <row r="193" spans="1:3" ht="17.25">
      <c r="A193" s="4" t="s">
        <v>405</v>
      </c>
      <c r="B193" s="4" t="s">
        <v>406</v>
      </c>
      <c r="C193" s="4" t="s">
        <v>392</v>
      </c>
    </row>
    <row r="194" spans="1:3" ht="17.25">
      <c r="A194" s="4" t="s">
        <v>407</v>
      </c>
      <c r="B194" s="4" t="s">
        <v>408</v>
      </c>
      <c r="C194" s="4" t="s">
        <v>23</v>
      </c>
    </row>
    <row r="195" spans="1:3" ht="17.25">
      <c r="A195" s="4" t="s">
        <v>409</v>
      </c>
      <c r="B195" s="4" t="s">
        <v>410</v>
      </c>
      <c r="C195" s="4" t="s">
        <v>392</v>
      </c>
    </row>
    <row r="196" spans="1:3" ht="17.25">
      <c r="A196" s="4" t="s">
        <v>411</v>
      </c>
      <c r="B196" s="4" t="s">
        <v>412</v>
      </c>
      <c r="C196" s="4" t="s">
        <v>23</v>
      </c>
    </row>
    <row r="197" spans="1:3" ht="17.25">
      <c r="A197" s="4" t="s">
        <v>413</v>
      </c>
      <c r="B197" s="4" t="s">
        <v>414</v>
      </c>
      <c r="C197" s="4" t="s">
        <v>23</v>
      </c>
    </row>
    <row r="198" spans="1:3" ht="17.25">
      <c r="A198" s="4" t="s">
        <v>415</v>
      </c>
      <c r="B198" s="4" t="s">
        <v>416</v>
      </c>
      <c r="C198" s="4" t="s">
        <v>23</v>
      </c>
    </row>
    <row r="199" spans="1:3" ht="17.25">
      <c r="A199" s="4" t="s">
        <v>417</v>
      </c>
      <c r="B199" s="4" t="s">
        <v>418</v>
      </c>
      <c r="C199" s="4" t="s">
        <v>23</v>
      </c>
    </row>
    <row r="200" spans="1:3" ht="17.25">
      <c r="A200" s="4" t="s">
        <v>419</v>
      </c>
      <c r="B200" s="4" t="s">
        <v>420</v>
      </c>
      <c r="C200" s="4" t="s">
        <v>23</v>
      </c>
    </row>
    <row r="201" spans="1:3" ht="17.25">
      <c r="A201" s="4" t="s">
        <v>421</v>
      </c>
      <c r="B201" s="4" t="s">
        <v>422</v>
      </c>
      <c r="C201" s="4" t="s">
        <v>23</v>
      </c>
    </row>
    <row r="202" spans="1:3" ht="17.25">
      <c r="A202" s="4" t="s">
        <v>423</v>
      </c>
      <c r="B202" s="4" t="s">
        <v>424</v>
      </c>
      <c r="C202" s="4" t="s">
        <v>23</v>
      </c>
    </row>
    <row r="203" spans="1:3" ht="17.25">
      <c r="A203" s="4" t="s">
        <v>425</v>
      </c>
      <c r="B203" s="4" t="s">
        <v>426</v>
      </c>
      <c r="C203" s="4" t="s">
        <v>23</v>
      </c>
    </row>
    <row r="204" spans="1:3" ht="17.25">
      <c r="A204" s="4" t="s">
        <v>427</v>
      </c>
      <c r="B204" s="4" t="s">
        <v>428</v>
      </c>
      <c r="C204" s="4" t="s">
        <v>23</v>
      </c>
    </row>
    <row r="205" spans="1:3" ht="17.25">
      <c r="A205" s="4" t="s">
        <v>429</v>
      </c>
      <c r="B205" s="4" t="s">
        <v>430</v>
      </c>
      <c r="C205" s="4" t="s">
        <v>23</v>
      </c>
    </row>
    <row r="206" spans="1:3" ht="36">
      <c r="A206" s="4" t="s">
        <v>431</v>
      </c>
      <c r="B206" s="4" t="s">
        <v>432</v>
      </c>
      <c r="C206" s="4" t="s">
        <v>392</v>
      </c>
    </row>
    <row r="207" spans="1:3" ht="17.25">
      <c r="A207" s="4" t="s">
        <v>433</v>
      </c>
      <c r="B207" s="4" t="s">
        <v>434</v>
      </c>
      <c r="C207" s="4" t="s">
        <v>392</v>
      </c>
    </row>
    <row r="208" spans="1:3" ht="17.25">
      <c r="A208" s="4" t="s">
        <v>435</v>
      </c>
      <c r="B208" s="4" t="s">
        <v>436</v>
      </c>
      <c r="C208" s="4" t="s">
        <v>392</v>
      </c>
    </row>
    <row r="209" spans="1:3" ht="17.25">
      <c r="A209" s="4" t="s">
        <v>437</v>
      </c>
      <c r="B209" s="4" t="s">
        <v>438</v>
      </c>
      <c r="C209" s="4" t="s">
        <v>23</v>
      </c>
    </row>
    <row r="210" spans="1:3" ht="24">
      <c r="A210" s="4" t="s">
        <v>439</v>
      </c>
      <c r="B210" s="4" t="s">
        <v>440</v>
      </c>
      <c r="C210" s="4" t="s">
        <v>23</v>
      </c>
    </row>
    <row r="211" spans="1:3" ht="17.25">
      <c r="A211" s="4" t="s">
        <v>441</v>
      </c>
      <c r="B211" s="4" t="s">
        <v>442</v>
      </c>
      <c r="C211" s="4" t="s">
        <v>23</v>
      </c>
    </row>
    <row r="212" spans="1:3" ht="17.25">
      <c r="A212" s="4" t="s">
        <v>443</v>
      </c>
      <c r="B212" s="4" t="s">
        <v>444</v>
      </c>
      <c r="C212" s="4" t="s">
        <v>23</v>
      </c>
    </row>
    <row r="213" spans="1:3" ht="17.25">
      <c r="A213" s="4" t="s">
        <v>445</v>
      </c>
      <c r="B213" s="4" t="s">
        <v>446</v>
      </c>
      <c r="C213" s="4" t="s">
        <v>23</v>
      </c>
    </row>
    <row r="214" spans="1:3" ht="17.25">
      <c r="A214" s="4" t="s">
        <v>447</v>
      </c>
      <c r="B214" s="4" t="s">
        <v>448</v>
      </c>
      <c r="C214" s="4" t="s">
        <v>392</v>
      </c>
    </row>
    <row r="215" spans="1:3" ht="17.25">
      <c r="A215" s="4" t="s">
        <v>449</v>
      </c>
      <c r="B215" s="4" t="s">
        <v>450</v>
      </c>
      <c r="C215" s="4" t="s">
        <v>392</v>
      </c>
    </row>
    <row r="216" spans="1:3" ht="17.25">
      <c r="A216" s="4" t="s">
        <v>451</v>
      </c>
      <c r="B216" s="4" t="s">
        <v>452</v>
      </c>
      <c r="C216" s="4" t="s">
        <v>392</v>
      </c>
    </row>
    <row r="217" spans="1:3" ht="17.25">
      <c r="A217" s="4" t="s">
        <v>453</v>
      </c>
      <c r="B217" s="4" t="s">
        <v>454</v>
      </c>
      <c r="C217" s="4" t="s">
        <v>23</v>
      </c>
    </row>
    <row r="218" spans="1:3" ht="17.25">
      <c r="A218" s="4" t="s">
        <v>455</v>
      </c>
      <c r="B218" s="4" t="s">
        <v>456</v>
      </c>
      <c r="C218" s="4" t="s">
        <v>23</v>
      </c>
    </row>
    <row r="219" spans="1:3" ht="17.25">
      <c r="A219" s="4" t="s">
        <v>457</v>
      </c>
      <c r="B219" s="4" t="s">
        <v>458</v>
      </c>
      <c r="C219" s="4" t="s">
        <v>392</v>
      </c>
    </row>
    <row r="220" spans="1:3" ht="17.25">
      <c r="A220" s="4" t="s">
        <v>459</v>
      </c>
      <c r="B220" s="4" t="s">
        <v>460</v>
      </c>
      <c r="C220" s="4" t="s">
        <v>392</v>
      </c>
    </row>
    <row r="221" spans="1:3" ht="17.25">
      <c r="A221" s="4" t="s">
        <v>461</v>
      </c>
      <c r="B221" s="4" t="s">
        <v>462</v>
      </c>
      <c r="C221" s="4" t="s">
        <v>392</v>
      </c>
    </row>
    <row r="222" spans="1:3" ht="17.25">
      <c r="A222" s="4" t="s">
        <v>463</v>
      </c>
      <c r="B222" s="4" t="s">
        <v>464</v>
      </c>
      <c r="C222" s="4" t="s">
        <v>392</v>
      </c>
    </row>
    <row r="223" spans="1:3" ht="17.25">
      <c r="A223" s="4" t="s">
        <v>465</v>
      </c>
      <c r="B223" s="4" t="s">
        <v>466</v>
      </c>
      <c r="C223" s="4" t="s">
        <v>392</v>
      </c>
    </row>
    <row r="224" spans="1:3" ht="17.25">
      <c r="A224" s="4" t="s">
        <v>467</v>
      </c>
      <c r="B224" s="4" t="s">
        <v>468</v>
      </c>
      <c r="C224" s="4" t="s">
        <v>23</v>
      </c>
    </row>
    <row r="225" spans="1:3" ht="24">
      <c r="A225" s="4" t="s">
        <v>469</v>
      </c>
      <c r="B225" s="4" t="s">
        <v>470</v>
      </c>
      <c r="C225" s="4" t="s">
        <v>392</v>
      </c>
    </row>
    <row r="226" spans="1:3" ht="24">
      <c r="A226" s="4" t="s">
        <v>471</v>
      </c>
      <c r="B226" s="4" t="s">
        <v>472</v>
      </c>
      <c r="C226" s="4" t="s">
        <v>392</v>
      </c>
    </row>
    <row r="227" spans="1:3" ht="17.25">
      <c r="A227" s="4" t="s">
        <v>473</v>
      </c>
      <c r="B227" s="4" t="s">
        <v>474</v>
      </c>
      <c r="C227" s="4" t="s">
        <v>392</v>
      </c>
    </row>
    <row r="228" spans="1:3" ht="17.25">
      <c r="A228" s="4" t="s">
        <v>475</v>
      </c>
      <c r="B228" s="4" t="s">
        <v>476</v>
      </c>
      <c r="C228" s="4" t="s">
        <v>23</v>
      </c>
    </row>
    <row r="229" spans="1:3" ht="17.25">
      <c r="A229" s="4" t="s">
        <v>477</v>
      </c>
      <c r="B229" s="4" t="s">
        <v>478</v>
      </c>
      <c r="C229" s="4" t="s">
        <v>23</v>
      </c>
    </row>
    <row r="230" spans="1:3" ht="17.25">
      <c r="A230" s="4" t="s">
        <v>479</v>
      </c>
      <c r="B230" s="4" t="s">
        <v>480</v>
      </c>
      <c r="C230" s="4" t="s">
        <v>23</v>
      </c>
    </row>
    <row r="231" spans="1:3" ht="17.25">
      <c r="A231" s="4" t="s">
        <v>481</v>
      </c>
      <c r="B231" s="4" t="s">
        <v>482</v>
      </c>
      <c r="C231" s="4" t="s">
        <v>392</v>
      </c>
    </row>
    <row r="232" spans="1:3" ht="17.25">
      <c r="A232" s="4" t="s">
        <v>483</v>
      </c>
      <c r="B232" s="4" t="s">
        <v>484</v>
      </c>
      <c r="C232" s="4" t="s">
        <v>23</v>
      </c>
    </row>
    <row r="233" spans="1:3" ht="17.25">
      <c r="A233" s="4" t="s">
        <v>485</v>
      </c>
      <c r="B233" s="4" t="s">
        <v>486</v>
      </c>
      <c r="C233" s="4" t="s">
        <v>392</v>
      </c>
    </row>
    <row r="234" spans="1:3" ht="17.25">
      <c r="A234" s="4" t="s">
        <v>487</v>
      </c>
      <c r="B234" s="4" t="s">
        <v>488</v>
      </c>
      <c r="C234" s="4" t="s">
        <v>23</v>
      </c>
    </row>
    <row r="235" spans="1:3" ht="17.25">
      <c r="A235" s="4" t="s">
        <v>489</v>
      </c>
      <c r="B235" s="4" t="s">
        <v>490</v>
      </c>
      <c r="C235" s="4" t="s">
        <v>23</v>
      </c>
    </row>
    <row r="236" spans="1:3" ht="17.25">
      <c r="A236" s="4" t="s">
        <v>491</v>
      </c>
      <c r="B236" s="4" t="s">
        <v>492</v>
      </c>
      <c r="C236" s="4" t="s">
        <v>23</v>
      </c>
    </row>
    <row r="237" spans="1:3" ht="17.25">
      <c r="A237" s="4" t="s">
        <v>493</v>
      </c>
      <c r="B237" s="4" t="s">
        <v>494</v>
      </c>
      <c r="C237" s="4" t="s">
        <v>23</v>
      </c>
    </row>
    <row r="238" spans="1:3" ht="17.25">
      <c r="A238" s="4" t="s">
        <v>495</v>
      </c>
      <c r="B238" s="4" t="s">
        <v>496</v>
      </c>
      <c r="C238" s="4" t="s">
        <v>392</v>
      </c>
    </row>
    <row r="239" spans="1:3" ht="17.25">
      <c r="A239" s="4" t="s">
        <v>497</v>
      </c>
      <c r="B239" s="4" t="s">
        <v>498</v>
      </c>
      <c r="C239" s="4" t="s">
        <v>23</v>
      </c>
    </row>
    <row r="240" spans="1:3" ht="17.25">
      <c r="A240" s="4" t="s">
        <v>499</v>
      </c>
      <c r="B240" s="4" t="s">
        <v>500</v>
      </c>
      <c r="C240" s="4" t="s">
        <v>392</v>
      </c>
    </row>
    <row r="241" spans="1:3" ht="17.25">
      <c r="A241" s="4" t="s">
        <v>501</v>
      </c>
      <c r="B241" s="4" t="s">
        <v>502</v>
      </c>
      <c r="C241" s="4" t="s">
        <v>23</v>
      </c>
    </row>
    <row r="242" spans="1:3" ht="17.25">
      <c r="A242" s="4" t="s">
        <v>503</v>
      </c>
      <c r="B242" s="4" t="s">
        <v>504</v>
      </c>
      <c r="C242" s="4" t="s">
        <v>392</v>
      </c>
    </row>
    <row r="243" spans="1:3" ht="17.25">
      <c r="A243" s="4" t="s">
        <v>505</v>
      </c>
      <c r="B243" s="4" t="s">
        <v>506</v>
      </c>
      <c r="C243" s="4" t="s">
        <v>392</v>
      </c>
    </row>
    <row r="244" spans="1:3" ht="24">
      <c r="A244" s="4" t="s">
        <v>507</v>
      </c>
      <c r="B244" s="4" t="s">
        <v>508</v>
      </c>
      <c r="C244" s="4" t="s">
        <v>392</v>
      </c>
    </row>
    <row r="245" spans="1:3" ht="17.25">
      <c r="A245" s="4" t="s">
        <v>509</v>
      </c>
      <c r="B245" s="4" t="s">
        <v>510</v>
      </c>
      <c r="C245" s="4" t="s">
        <v>392</v>
      </c>
    </row>
    <row r="246" spans="1:3" ht="17.25">
      <c r="A246" s="4" t="s">
        <v>511</v>
      </c>
      <c r="B246" s="4" t="s">
        <v>506</v>
      </c>
      <c r="C246" s="4" t="s">
        <v>392</v>
      </c>
    </row>
    <row r="247" spans="1:3" ht="17.25">
      <c r="A247" s="4" t="s">
        <v>512</v>
      </c>
      <c r="B247" s="4" t="s">
        <v>513</v>
      </c>
      <c r="C247" s="4" t="s">
        <v>392</v>
      </c>
    </row>
    <row r="248" spans="1:3" ht="17.25">
      <c r="A248" s="4" t="s">
        <v>514</v>
      </c>
      <c r="B248" s="4" t="s">
        <v>515</v>
      </c>
      <c r="C248" s="4" t="s">
        <v>392</v>
      </c>
    </row>
    <row r="249" spans="1:3" ht="17.25">
      <c r="A249" s="4" t="s">
        <v>516</v>
      </c>
      <c r="B249" s="4" t="s">
        <v>517</v>
      </c>
      <c r="C249" s="4" t="s">
        <v>392</v>
      </c>
    </row>
    <row r="250" spans="1:3" ht="17.25">
      <c r="A250" s="4" t="s">
        <v>518</v>
      </c>
      <c r="B250" s="4" t="s">
        <v>519</v>
      </c>
      <c r="C250" s="4" t="s">
        <v>392</v>
      </c>
    </row>
    <row r="251" spans="1:3" ht="24">
      <c r="A251" s="4" t="s">
        <v>520</v>
      </c>
      <c r="B251" s="4" t="s">
        <v>521</v>
      </c>
      <c r="C251" s="4" t="s">
        <v>23</v>
      </c>
    </row>
    <row r="252" spans="1:3" ht="24">
      <c r="A252" s="4" t="s">
        <v>522</v>
      </c>
      <c r="B252" s="4" t="s">
        <v>523</v>
      </c>
      <c r="C252" s="4" t="s">
        <v>23</v>
      </c>
    </row>
    <row r="253" spans="1:3" ht="17.25">
      <c r="A253" s="4" t="s">
        <v>524</v>
      </c>
      <c r="B253" s="4" t="s">
        <v>525</v>
      </c>
      <c r="C253" s="4" t="s">
        <v>23</v>
      </c>
    </row>
    <row r="254" spans="1:3" ht="17.25">
      <c r="A254" s="4" t="s">
        <v>526</v>
      </c>
      <c r="B254" s="4" t="s">
        <v>527</v>
      </c>
      <c r="C254" s="4" t="s">
        <v>23</v>
      </c>
    </row>
    <row r="255" spans="1:3" ht="17.25">
      <c r="A255" s="4" t="s">
        <v>528</v>
      </c>
      <c r="B255" s="4" t="s">
        <v>529</v>
      </c>
      <c r="C255" s="4" t="s">
        <v>23</v>
      </c>
    </row>
    <row r="256" spans="1:3" ht="17.25">
      <c r="A256" s="4" t="s">
        <v>530</v>
      </c>
      <c r="B256" s="4" t="s">
        <v>531</v>
      </c>
      <c r="C256" s="4" t="s">
        <v>23</v>
      </c>
    </row>
    <row r="257" spans="1:3" ht="17.25">
      <c r="A257" s="4" t="s">
        <v>532</v>
      </c>
      <c r="B257" s="4" t="s">
        <v>533</v>
      </c>
      <c r="C257" s="4" t="s">
        <v>23</v>
      </c>
    </row>
    <row r="258" spans="1:3" ht="17.25">
      <c r="A258" s="4" t="s">
        <v>534</v>
      </c>
      <c r="B258" s="4" t="s">
        <v>535</v>
      </c>
      <c r="C258" s="4" t="s">
        <v>23</v>
      </c>
    </row>
    <row r="259" spans="1:3" ht="17.25">
      <c r="A259" s="4" t="s">
        <v>536</v>
      </c>
      <c r="B259" s="4" t="s">
        <v>537</v>
      </c>
      <c r="C259" s="4" t="s">
        <v>23</v>
      </c>
    </row>
    <row r="260" spans="1:3" ht="17.25">
      <c r="A260" s="4" t="s">
        <v>538</v>
      </c>
      <c r="B260" s="4" t="s">
        <v>539</v>
      </c>
      <c r="C260" s="4" t="s">
        <v>23</v>
      </c>
    </row>
    <row r="261" spans="1:3" ht="17.25">
      <c r="A261" s="4" t="s">
        <v>540</v>
      </c>
      <c r="B261" s="4" t="s">
        <v>541</v>
      </c>
      <c r="C261" s="4" t="s">
        <v>23</v>
      </c>
    </row>
    <row r="262" spans="1:3" ht="17.25">
      <c r="A262" s="4" t="s">
        <v>542</v>
      </c>
      <c r="B262" s="4" t="s">
        <v>543</v>
      </c>
      <c r="C262" s="4" t="s">
        <v>23</v>
      </c>
    </row>
    <row r="263" spans="1:3" ht="17.25">
      <c r="A263" s="4" t="s">
        <v>544</v>
      </c>
      <c r="B263" s="4" t="s">
        <v>545</v>
      </c>
      <c r="C263" s="4" t="s">
        <v>23</v>
      </c>
    </row>
    <row r="264" spans="1:3" ht="17.25">
      <c r="A264" s="4" t="s">
        <v>546</v>
      </c>
      <c r="B264" s="4" t="s">
        <v>547</v>
      </c>
      <c r="C264" s="4" t="s">
        <v>23</v>
      </c>
    </row>
    <row r="265" spans="1:3" ht="17.25">
      <c r="A265" s="4" t="s">
        <v>548</v>
      </c>
      <c r="B265" s="4" t="s">
        <v>549</v>
      </c>
      <c r="C265" s="4" t="s">
        <v>23</v>
      </c>
    </row>
    <row r="266" spans="1:3" ht="17.25">
      <c r="A266" s="4" t="s">
        <v>550</v>
      </c>
      <c r="B266" s="4" t="s">
        <v>551</v>
      </c>
      <c r="C266" s="4" t="s">
        <v>23</v>
      </c>
    </row>
    <row r="267" spans="1:3" ht="24">
      <c r="A267" s="4" t="s">
        <v>552</v>
      </c>
      <c r="B267" s="4" t="s">
        <v>553</v>
      </c>
      <c r="C267" s="4" t="s">
        <v>23</v>
      </c>
    </row>
    <row r="268" spans="1:3" ht="17.25">
      <c r="A268" s="4" t="s">
        <v>554</v>
      </c>
      <c r="B268" s="4" t="s">
        <v>555</v>
      </c>
      <c r="C268" s="4" t="s">
        <v>23</v>
      </c>
    </row>
    <row r="269" spans="1:3" ht="17.25">
      <c r="A269" s="4" t="s">
        <v>556</v>
      </c>
      <c r="B269" s="4" t="s">
        <v>557</v>
      </c>
      <c r="C269" s="4" t="s">
        <v>23</v>
      </c>
    </row>
    <row r="270" spans="1:3" ht="24">
      <c r="A270" s="4" t="s">
        <v>558</v>
      </c>
      <c r="B270" s="4" t="s">
        <v>559</v>
      </c>
      <c r="C270" s="4" t="s">
        <v>23</v>
      </c>
    </row>
    <row r="271" spans="1:3" ht="17.25">
      <c r="A271" s="4" t="s">
        <v>560</v>
      </c>
      <c r="B271" s="4" t="s">
        <v>561</v>
      </c>
      <c r="C271" s="4" t="s">
        <v>23</v>
      </c>
    </row>
    <row r="272" spans="1:3" ht="17.25">
      <c r="A272" s="4" t="s">
        <v>562</v>
      </c>
      <c r="B272" s="4" t="s">
        <v>563</v>
      </c>
      <c r="C272" s="4" t="s">
        <v>23</v>
      </c>
    </row>
    <row r="273" spans="1:3" ht="17.25">
      <c r="A273" s="4" t="s">
        <v>564</v>
      </c>
      <c r="B273" s="4" t="s">
        <v>565</v>
      </c>
      <c r="C273" s="4" t="s">
        <v>23</v>
      </c>
    </row>
    <row r="274" spans="1:3" ht="17.25">
      <c r="A274" s="4" t="s">
        <v>566</v>
      </c>
      <c r="B274" s="4" t="s">
        <v>567</v>
      </c>
      <c r="C274" s="4" t="s">
        <v>23</v>
      </c>
    </row>
    <row r="275" spans="1:3" ht="24">
      <c r="A275" s="4" t="s">
        <v>568</v>
      </c>
      <c r="B275" s="4" t="s">
        <v>569</v>
      </c>
      <c r="C275" s="4" t="s">
        <v>23</v>
      </c>
    </row>
    <row r="276" spans="1:3" ht="17.25">
      <c r="A276" s="4" t="s">
        <v>570</v>
      </c>
      <c r="B276" s="4" t="s">
        <v>571</v>
      </c>
      <c r="C276" s="4" t="s">
        <v>23</v>
      </c>
    </row>
    <row r="277" spans="1:3" ht="17.25">
      <c r="A277" s="4" t="s">
        <v>572</v>
      </c>
      <c r="B277" s="4" t="s">
        <v>573</v>
      </c>
      <c r="C277" s="4" t="s">
        <v>23</v>
      </c>
    </row>
    <row r="278" spans="1:3" ht="17.25">
      <c r="A278" s="4" t="s">
        <v>574</v>
      </c>
      <c r="B278" s="4" t="s">
        <v>575</v>
      </c>
      <c r="C278" s="4" t="s">
        <v>23</v>
      </c>
    </row>
    <row r="279" spans="1:3" ht="17.25">
      <c r="A279" s="4" t="s">
        <v>576</v>
      </c>
      <c r="B279" s="4" t="s">
        <v>577</v>
      </c>
      <c r="C279" s="4" t="s">
        <v>23</v>
      </c>
    </row>
    <row r="280" spans="1:3" ht="17.25">
      <c r="A280" s="4" t="s">
        <v>578</v>
      </c>
      <c r="B280" s="4" t="s">
        <v>579</v>
      </c>
      <c r="C280" s="4" t="s">
        <v>23</v>
      </c>
    </row>
    <row r="281" spans="1:3" ht="17.25">
      <c r="A281" s="4" t="s">
        <v>580</v>
      </c>
      <c r="B281" s="4" t="s">
        <v>581</v>
      </c>
      <c r="C281" s="4" t="s">
        <v>23</v>
      </c>
    </row>
    <row r="282" spans="1:3" ht="17.25">
      <c r="A282" s="4" t="s">
        <v>582</v>
      </c>
      <c r="B282" s="4" t="s">
        <v>583</v>
      </c>
      <c r="C282" s="4" t="s">
        <v>23</v>
      </c>
    </row>
    <row r="283" spans="1:3" ht="17.25">
      <c r="A283" s="4" t="s">
        <v>584</v>
      </c>
      <c r="B283" s="4" t="s">
        <v>585</v>
      </c>
      <c r="C283" s="4" t="s">
        <v>23</v>
      </c>
    </row>
    <row r="284" spans="1:3" ht="17.25">
      <c r="A284" s="4" t="s">
        <v>586</v>
      </c>
      <c r="B284" s="4" t="s">
        <v>587</v>
      </c>
      <c r="C284" s="4" t="s">
        <v>23</v>
      </c>
    </row>
    <row r="285" spans="1:3" ht="17.25">
      <c r="A285" s="4" t="s">
        <v>588</v>
      </c>
      <c r="B285" s="4" t="s">
        <v>589</v>
      </c>
      <c r="C285" s="4" t="s">
        <v>23</v>
      </c>
    </row>
    <row r="286" spans="1:3" ht="17.25">
      <c r="A286" s="4" t="s">
        <v>590</v>
      </c>
      <c r="B286" s="4" t="s">
        <v>591</v>
      </c>
      <c r="C286" s="4" t="s">
        <v>23</v>
      </c>
    </row>
    <row r="287" spans="1:3" ht="17.25">
      <c r="A287" s="4" t="s">
        <v>592</v>
      </c>
      <c r="B287" s="4" t="s">
        <v>593</v>
      </c>
      <c r="C287" s="4" t="s">
        <v>23</v>
      </c>
    </row>
    <row r="288" spans="1:3" ht="17.25">
      <c r="A288" s="4" t="s">
        <v>594</v>
      </c>
      <c r="B288" s="4" t="s">
        <v>595</v>
      </c>
      <c r="C288" s="4" t="s">
        <v>23</v>
      </c>
    </row>
    <row r="289" spans="1:3" ht="17.25">
      <c r="A289" s="4" t="s">
        <v>596</v>
      </c>
      <c r="B289" s="4" t="s">
        <v>597</v>
      </c>
      <c r="C289" s="4" t="s">
        <v>23</v>
      </c>
    </row>
    <row r="290" spans="1:3" ht="17.25">
      <c r="A290" s="4" t="s">
        <v>598</v>
      </c>
      <c r="B290" s="4" t="s">
        <v>599</v>
      </c>
      <c r="C290" s="4" t="s">
        <v>23</v>
      </c>
    </row>
    <row r="291" spans="1:3" ht="17.25">
      <c r="A291" s="4" t="s">
        <v>600</v>
      </c>
      <c r="B291" s="4" t="s">
        <v>601</v>
      </c>
      <c r="C291" s="4" t="s">
        <v>23</v>
      </c>
    </row>
    <row r="292" spans="1:3" ht="17.25">
      <c r="A292" s="4" t="s">
        <v>602</v>
      </c>
      <c r="B292" s="4" t="s">
        <v>603</v>
      </c>
      <c r="C292" s="4" t="s">
        <v>23</v>
      </c>
    </row>
    <row r="293" spans="1:3" ht="17.25">
      <c r="A293" s="4" t="s">
        <v>604</v>
      </c>
      <c r="B293" s="4" t="s">
        <v>605</v>
      </c>
      <c r="C293" s="4" t="s">
        <v>23</v>
      </c>
    </row>
    <row r="294" spans="1:3" ht="17.25">
      <c r="A294" s="4" t="s">
        <v>606</v>
      </c>
      <c r="B294" s="4" t="s">
        <v>607</v>
      </c>
      <c r="C294" s="4" t="s">
        <v>23</v>
      </c>
    </row>
    <row r="295" spans="1:3" ht="17.25">
      <c r="A295" s="4" t="s">
        <v>608</v>
      </c>
      <c r="B295" s="4" t="s">
        <v>609</v>
      </c>
      <c r="C295" s="4" t="s">
        <v>23</v>
      </c>
    </row>
    <row r="296" spans="1:3" ht="17.25">
      <c r="A296" s="4" t="s">
        <v>610</v>
      </c>
      <c r="B296" s="4" t="s">
        <v>611</v>
      </c>
      <c r="C296" s="4" t="s">
        <v>23</v>
      </c>
    </row>
    <row r="297" spans="1:3" ht="17.25">
      <c r="A297" s="4" t="s">
        <v>612</v>
      </c>
      <c r="B297" s="4" t="s">
        <v>613</v>
      </c>
      <c r="C297" s="4" t="s">
        <v>23</v>
      </c>
    </row>
    <row r="298" spans="1:3" ht="17.25">
      <c r="A298" s="4" t="s">
        <v>614</v>
      </c>
      <c r="B298" s="4" t="s">
        <v>615</v>
      </c>
      <c r="C298" s="4" t="s">
        <v>23</v>
      </c>
    </row>
    <row r="299" spans="1:3" ht="17.25">
      <c r="A299" s="4" t="s">
        <v>616</v>
      </c>
      <c r="B299" s="4" t="s">
        <v>617</v>
      </c>
      <c r="C299" s="4" t="s">
        <v>23</v>
      </c>
    </row>
    <row r="300" spans="1:3" ht="17.25">
      <c r="A300" s="4" t="s">
        <v>618</v>
      </c>
      <c r="B300" s="4" t="s">
        <v>619</v>
      </c>
      <c r="C300" s="4" t="s">
        <v>23</v>
      </c>
    </row>
    <row r="301" spans="1:3" ht="17.25">
      <c r="A301" s="4" t="s">
        <v>620</v>
      </c>
      <c r="B301" s="4" t="s">
        <v>621</v>
      </c>
      <c r="C301" s="4" t="s">
        <v>23</v>
      </c>
    </row>
    <row r="302" spans="1:3" ht="17.25">
      <c r="A302" s="4" t="s">
        <v>622</v>
      </c>
      <c r="B302" s="4" t="s">
        <v>623</v>
      </c>
      <c r="C302" s="4" t="s">
        <v>23</v>
      </c>
    </row>
    <row r="303" spans="1:3" ht="17.25">
      <c r="A303" s="4" t="s">
        <v>624</v>
      </c>
      <c r="B303" s="4" t="s">
        <v>625</v>
      </c>
      <c r="C303" s="4" t="s">
        <v>23</v>
      </c>
    </row>
    <row r="304" spans="1:3" ht="17.25">
      <c r="A304" s="4" t="s">
        <v>626</v>
      </c>
      <c r="B304" s="4" t="s">
        <v>627</v>
      </c>
      <c r="C304" s="4" t="s">
        <v>23</v>
      </c>
    </row>
    <row r="305" spans="1:3" ht="24">
      <c r="A305" s="4" t="s">
        <v>628</v>
      </c>
      <c r="B305" s="4" t="s">
        <v>629</v>
      </c>
      <c r="C305" s="4" t="s">
        <v>23</v>
      </c>
    </row>
    <row r="306" spans="1:3" ht="17.25">
      <c r="A306" s="4" t="s">
        <v>630</v>
      </c>
      <c r="B306" s="4" t="s">
        <v>631</v>
      </c>
      <c r="C306" s="4" t="s">
        <v>23</v>
      </c>
    </row>
    <row r="307" spans="1:3" ht="17.25">
      <c r="A307" s="4" t="s">
        <v>632</v>
      </c>
      <c r="B307" s="4" t="s">
        <v>633</v>
      </c>
      <c r="C307" s="4" t="s">
        <v>23</v>
      </c>
    </row>
    <row r="308" spans="1:3" ht="17.25">
      <c r="A308" s="4" t="s">
        <v>634</v>
      </c>
      <c r="B308" s="4" t="s">
        <v>635</v>
      </c>
      <c r="C308" s="4" t="s">
        <v>23</v>
      </c>
    </row>
    <row r="309" spans="1:3" ht="17.25">
      <c r="A309" s="4" t="s">
        <v>636</v>
      </c>
      <c r="B309" s="4" t="s">
        <v>637</v>
      </c>
      <c r="C309" s="4" t="s">
        <v>23</v>
      </c>
    </row>
    <row r="310" spans="1:3" ht="17.25">
      <c r="A310" s="4" t="s">
        <v>638</v>
      </c>
      <c r="B310" s="4" t="s">
        <v>639</v>
      </c>
      <c r="C310" s="4" t="s">
        <v>23</v>
      </c>
    </row>
    <row r="311" spans="1:3" ht="17.25">
      <c r="A311" s="4" t="s">
        <v>640</v>
      </c>
      <c r="B311" s="4" t="s">
        <v>641</v>
      </c>
      <c r="C311" s="4" t="s">
        <v>23</v>
      </c>
    </row>
    <row r="312" spans="1:3" ht="17.25">
      <c r="A312" s="4" t="s">
        <v>642</v>
      </c>
      <c r="B312" s="4" t="s">
        <v>643</v>
      </c>
      <c r="C312" s="4" t="s">
        <v>23</v>
      </c>
    </row>
    <row r="313" spans="1:3" ht="17.25">
      <c r="A313" s="4" t="s">
        <v>644</v>
      </c>
      <c r="B313" s="4" t="s">
        <v>645</v>
      </c>
      <c r="C313" s="4" t="s">
        <v>23</v>
      </c>
    </row>
    <row r="314" spans="1:3" ht="17.25">
      <c r="A314" s="4" t="s">
        <v>646</v>
      </c>
      <c r="B314" s="4" t="s">
        <v>647</v>
      </c>
      <c r="C314" s="4" t="s">
        <v>23</v>
      </c>
    </row>
    <row r="315" spans="1:3" ht="17.25">
      <c r="A315" s="4" t="s">
        <v>648</v>
      </c>
      <c r="B315" s="4" t="s">
        <v>649</v>
      </c>
      <c r="C315" s="4" t="s">
        <v>23</v>
      </c>
    </row>
    <row r="316" spans="1:3" ht="17.25">
      <c r="A316" s="4" t="s">
        <v>650</v>
      </c>
      <c r="B316" s="4" t="s">
        <v>651</v>
      </c>
      <c r="C316" s="4" t="s">
        <v>23</v>
      </c>
    </row>
    <row r="317" spans="1:3" ht="17.25">
      <c r="A317" s="4" t="s">
        <v>652</v>
      </c>
      <c r="B317" s="4" t="s">
        <v>653</v>
      </c>
      <c r="C317" s="4" t="s">
        <v>23</v>
      </c>
    </row>
    <row r="318" spans="1:3" ht="17.25">
      <c r="A318" s="4" t="s">
        <v>654</v>
      </c>
      <c r="B318" s="4" t="s">
        <v>655</v>
      </c>
      <c r="C318" s="4" t="s">
        <v>23</v>
      </c>
    </row>
    <row r="319" spans="1:3" ht="17.25">
      <c r="A319" s="4" t="s">
        <v>656</v>
      </c>
      <c r="B319" s="4" t="s">
        <v>657</v>
      </c>
      <c r="C319" s="4" t="s">
        <v>23</v>
      </c>
    </row>
    <row r="320" spans="1:3" ht="17.25">
      <c r="A320" s="4" t="s">
        <v>658</v>
      </c>
      <c r="B320" s="4" t="s">
        <v>659</v>
      </c>
      <c r="C320" s="4" t="s">
        <v>23</v>
      </c>
    </row>
    <row r="321" spans="1:3" ht="17.25">
      <c r="A321" s="4" t="s">
        <v>660</v>
      </c>
      <c r="B321" s="4" t="s">
        <v>661</v>
      </c>
      <c r="C321" s="4" t="s">
        <v>23</v>
      </c>
    </row>
    <row r="322" spans="1:3" ht="17.25">
      <c r="A322" s="4" t="s">
        <v>662</v>
      </c>
      <c r="B322" s="4" t="s">
        <v>663</v>
      </c>
      <c r="C322" s="4" t="s">
        <v>23</v>
      </c>
    </row>
    <row r="323" spans="1:3" ht="24">
      <c r="A323" s="4" t="s">
        <v>664</v>
      </c>
      <c r="B323" s="4" t="s">
        <v>665</v>
      </c>
      <c r="C323" s="4" t="s">
        <v>23</v>
      </c>
    </row>
    <row r="324" spans="1:3" ht="17.25">
      <c r="A324" s="4" t="s">
        <v>666</v>
      </c>
      <c r="B324" s="4" t="s">
        <v>667</v>
      </c>
      <c r="C324" s="4" t="s">
        <v>23</v>
      </c>
    </row>
    <row r="325" spans="1:3" ht="17.25">
      <c r="A325" s="4" t="s">
        <v>668</v>
      </c>
      <c r="B325" s="4" t="s">
        <v>669</v>
      </c>
      <c r="C325" s="4" t="s">
        <v>23</v>
      </c>
    </row>
    <row r="326" spans="1:3" ht="17.25">
      <c r="A326" s="4" t="s">
        <v>670</v>
      </c>
      <c r="B326" s="4" t="s">
        <v>671</v>
      </c>
      <c r="C326" s="4" t="s">
        <v>23</v>
      </c>
    </row>
    <row r="327" spans="1:3" ht="17.25">
      <c r="A327" s="4" t="s">
        <v>672</v>
      </c>
      <c r="B327" s="4" t="s">
        <v>673</v>
      </c>
      <c r="C327" s="4" t="s">
        <v>23</v>
      </c>
    </row>
    <row r="328" spans="1:3" ht="17.25">
      <c r="A328" s="4" t="s">
        <v>674</v>
      </c>
      <c r="B328" s="4" t="s">
        <v>675</v>
      </c>
      <c r="C328" s="4" t="s">
        <v>23</v>
      </c>
    </row>
    <row r="329" spans="1:3" ht="17.25">
      <c r="A329" s="4" t="s">
        <v>676</v>
      </c>
      <c r="B329" s="4" t="s">
        <v>677</v>
      </c>
      <c r="C329" s="4" t="s">
        <v>23</v>
      </c>
    </row>
    <row r="330" spans="1:3" ht="17.25">
      <c r="A330" s="4" t="s">
        <v>678</v>
      </c>
      <c r="B330" s="4" t="s">
        <v>679</v>
      </c>
      <c r="C330" s="4" t="s">
        <v>23</v>
      </c>
    </row>
    <row r="331" spans="1:3" ht="17.25">
      <c r="A331" s="4" t="s">
        <v>680</v>
      </c>
      <c r="B331" s="4" t="s">
        <v>681</v>
      </c>
      <c r="C331" s="4" t="s">
        <v>23</v>
      </c>
    </row>
    <row r="332" spans="1:3" ht="17.25">
      <c r="A332" s="4" t="s">
        <v>682</v>
      </c>
      <c r="B332" s="4" t="s">
        <v>683</v>
      </c>
      <c r="C332" s="4" t="s">
        <v>23</v>
      </c>
    </row>
    <row r="333" spans="1:3" ht="24">
      <c r="A333" s="4" t="s">
        <v>684</v>
      </c>
      <c r="B333" s="4" t="s">
        <v>685</v>
      </c>
      <c r="C333" s="4" t="s">
        <v>23</v>
      </c>
    </row>
    <row r="334" spans="1:3" ht="17.25">
      <c r="A334" s="4" t="s">
        <v>686</v>
      </c>
      <c r="B334" s="4" t="s">
        <v>687</v>
      </c>
      <c r="C334" s="4" t="s">
        <v>23</v>
      </c>
    </row>
    <row r="335" spans="1:3" ht="17.25">
      <c r="A335" s="4" t="s">
        <v>688</v>
      </c>
      <c r="B335" s="4" t="s">
        <v>689</v>
      </c>
      <c r="C335" s="4" t="s">
        <v>23</v>
      </c>
    </row>
    <row r="336" spans="1:3" ht="24">
      <c r="A336" s="4" t="s">
        <v>690</v>
      </c>
      <c r="B336" s="4" t="s">
        <v>691</v>
      </c>
      <c r="C336" s="4" t="s">
        <v>23</v>
      </c>
    </row>
    <row r="337" spans="1:3" ht="17.25">
      <c r="A337" s="4" t="s">
        <v>692</v>
      </c>
      <c r="B337" s="4" t="s">
        <v>693</v>
      </c>
      <c r="C337" s="4" t="s">
        <v>23</v>
      </c>
    </row>
    <row r="338" spans="1:3" ht="17.25">
      <c r="A338" s="4" t="s">
        <v>694</v>
      </c>
      <c r="B338" s="4" t="s">
        <v>695</v>
      </c>
      <c r="C338" s="4" t="s">
        <v>23</v>
      </c>
    </row>
    <row r="339" spans="1:3" ht="17.25">
      <c r="A339" s="4" t="s">
        <v>696</v>
      </c>
      <c r="B339" s="4" t="s">
        <v>697</v>
      </c>
      <c r="C339" s="4" t="s">
        <v>23</v>
      </c>
    </row>
    <row r="340" spans="1:3" ht="17.25">
      <c r="A340" s="4" t="s">
        <v>698</v>
      </c>
      <c r="B340" s="4" t="s">
        <v>699</v>
      </c>
      <c r="C340" s="4" t="s">
        <v>23</v>
      </c>
    </row>
    <row r="341" spans="1:3" ht="17.25">
      <c r="A341" s="4" t="s">
        <v>700</v>
      </c>
      <c r="B341" s="4" t="s">
        <v>701</v>
      </c>
      <c r="C341" s="4" t="s">
        <v>23</v>
      </c>
    </row>
    <row r="342" spans="1:3" ht="17.25">
      <c r="A342" s="4" t="s">
        <v>702</v>
      </c>
      <c r="B342" s="4" t="s">
        <v>703</v>
      </c>
      <c r="C342" s="4" t="s">
        <v>23</v>
      </c>
    </row>
    <row r="343" spans="1:3" ht="17.25">
      <c r="A343" s="4" t="s">
        <v>704</v>
      </c>
      <c r="B343" s="4" t="s">
        <v>705</v>
      </c>
      <c r="C343" s="4" t="s">
        <v>23</v>
      </c>
    </row>
    <row r="344" spans="1:3" ht="17.25">
      <c r="A344" s="4" t="s">
        <v>706</v>
      </c>
      <c r="B344" s="4" t="s">
        <v>707</v>
      </c>
      <c r="C344" s="4" t="s">
        <v>23</v>
      </c>
    </row>
    <row r="345" spans="1:3" ht="17.25">
      <c r="A345" s="4" t="s">
        <v>708</v>
      </c>
      <c r="B345" s="4" t="s">
        <v>709</v>
      </c>
      <c r="C345" s="4" t="s">
        <v>23</v>
      </c>
    </row>
    <row r="346" spans="1:3" ht="17.25">
      <c r="A346" s="4" t="s">
        <v>710</v>
      </c>
      <c r="B346" s="4" t="s">
        <v>711</v>
      </c>
      <c r="C346" s="4" t="s">
        <v>23</v>
      </c>
    </row>
    <row r="347" spans="1:3" ht="17.25">
      <c r="A347" s="4" t="s">
        <v>712</v>
      </c>
      <c r="B347" s="4" t="s">
        <v>713</v>
      </c>
      <c r="C347" s="4" t="s">
        <v>23</v>
      </c>
    </row>
    <row r="348" spans="1:3" ht="17.25">
      <c r="A348" s="4" t="s">
        <v>714</v>
      </c>
      <c r="B348" s="4" t="s">
        <v>715</v>
      </c>
      <c r="C348" s="4" t="s">
        <v>23</v>
      </c>
    </row>
    <row r="349" spans="1:3" ht="24">
      <c r="A349" s="4" t="s">
        <v>716</v>
      </c>
      <c r="B349" s="4" t="s">
        <v>717</v>
      </c>
      <c r="C349" s="4" t="s">
        <v>23</v>
      </c>
    </row>
    <row r="350" spans="1:3" ht="17.25">
      <c r="A350" s="4" t="s">
        <v>718</v>
      </c>
      <c r="B350" s="4" t="s">
        <v>719</v>
      </c>
      <c r="C350" s="4" t="s">
        <v>23</v>
      </c>
    </row>
    <row r="351" spans="1:3" ht="24">
      <c r="A351" s="4" t="s">
        <v>720</v>
      </c>
      <c r="B351" s="4" t="s">
        <v>721</v>
      </c>
      <c r="C351" s="4" t="s">
        <v>23</v>
      </c>
    </row>
    <row r="352" spans="1:3" ht="17.25">
      <c r="A352" s="4" t="s">
        <v>722</v>
      </c>
      <c r="B352" s="4" t="s">
        <v>723</v>
      </c>
      <c r="C352" s="4" t="s">
        <v>23</v>
      </c>
    </row>
    <row r="353" spans="1:3" ht="17.25">
      <c r="A353" s="4" t="s">
        <v>724</v>
      </c>
      <c r="B353" s="4" t="s">
        <v>725</v>
      </c>
      <c r="C353" s="4" t="s">
        <v>23</v>
      </c>
    </row>
    <row r="354" spans="1:3" ht="17.25">
      <c r="A354" s="4" t="s">
        <v>726</v>
      </c>
      <c r="B354" s="4" t="s">
        <v>727</v>
      </c>
      <c r="C354" s="4" t="s">
        <v>23</v>
      </c>
    </row>
    <row r="355" spans="1:3" ht="17.25">
      <c r="A355" s="4" t="s">
        <v>728</v>
      </c>
      <c r="B355" s="4" t="s">
        <v>729</v>
      </c>
      <c r="C355" s="4" t="s">
        <v>23</v>
      </c>
    </row>
    <row r="356" spans="1:3" ht="17.25">
      <c r="A356" s="4" t="s">
        <v>730</v>
      </c>
      <c r="B356" s="4" t="s">
        <v>731</v>
      </c>
      <c r="C356" s="4" t="s">
        <v>23</v>
      </c>
    </row>
    <row r="357" spans="1:3" ht="17.25">
      <c r="A357" s="4" t="s">
        <v>732</v>
      </c>
      <c r="B357" s="4" t="s">
        <v>733</v>
      </c>
      <c r="C357" s="4" t="s">
        <v>23</v>
      </c>
    </row>
    <row r="358" spans="1:3" ht="17.25">
      <c r="A358" s="4" t="s">
        <v>734</v>
      </c>
      <c r="B358" s="4" t="s">
        <v>735</v>
      </c>
      <c r="C358" s="4" t="s">
        <v>23</v>
      </c>
    </row>
    <row r="359" spans="1:3" ht="17.25">
      <c r="A359" s="4" t="s">
        <v>736</v>
      </c>
      <c r="B359" s="4" t="s">
        <v>737</v>
      </c>
      <c r="C359" s="4" t="s">
        <v>23</v>
      </c>
    </row>
    <row r="360" spans="1:3" ht="17.25">
      <c r="A360" s="4" t="s">
        <v>738</v>
      </c>
      <c r="B360" s="4" t="s">
        <v>739</v>
      </c>
      <c r="C360" s="4" t="s">
        <v>23</v>
      </c>
    </row>
    <row r="361" spans="1:3" ht="17.25">
      <c r="A361" s="4" t="s">
        <v>740</v>
      </c>
      <c r="B361" s="4" t="s">
        <v>741</v>
      </c>
      <c r="C361" s="4" t="s">
        <v>23</v>
      </c>
    </row>
    <row r="362" spans="1:3" ht="24">
      <c r="A362" s="4" t="s">
        <v>742</v>
      </c>
      <c r="B362" s="4" t="s">
        <v>743</v>
      </c>
      <c r="C362" s="4" t="s">
        <v>23</v>
      </c>
    </row>
    <row r="363" spans="1:3" ht="17.25">
      <c r="A363" s="4" t="s">
        <v>744</v>
      </c>
      <c r="B363" s="4" t="s">
        <v>745</v>
      </c>
      <c r="C363" s="4" t="s">
        <v>23</v>
      </c>
    </row>
    <row r="364" spans="1:3" ht="17.25">
      <c r="A364" s="4" t="s">
        <v>746</v>
      </c>
      <c r="B364" s="4" t="s">
        <v>747</v>
      </c>
      <c r="C364" s="4" t="s">
        <v>23</v>
      </c>
    </row>
    <row r="365" spans="1:3" ht="17.25">
      <c r="A365" s="4" t="s">
        <v>748</v>
      </c>
      <c r="B365" s="4" t="s">
        <v>749</v>
      </c>
      <c r="C365" s="4" t="s">
        <v>23</v>
      </c>
    </row>
    <row r="366" spans="1:3" ht="17.25">
      <c r="A366" s="4" t="s">
        <v>750</v>
      </c>
      <c r="B366" s="4" t="s">
        <v>751</v>
      </c>
      <c r="C366" s="4" t="s">
        <v>23</v>
      </c>
    </row>
    <row r="367" spans="1:3" ht="17.25">
      <c r="A367" s="4" t="s">
        <v>752</v>
      </c>
      <c r="B367" s="4" t="s">
        <v>753</v>
      </c>
      <c r="C367" s="4" t="s">
        <v>23</v>
      </c>
    </row>
    <row r="368" spans="1:3" ht="24">
      <c r="A368" s="4" t="s">
        <v>754</v>
      </c>
      <c r="B368" s="4" t="s">
        <v>755</v>
      </c>
      <c r="C368" s="4" t="s">
        <v>23</v>
      </c>
    </row>
    <row r="369" spans="1:3" ht="17.25">
      <c r="A369" s="4" t="s">
        <v>756</v>
      </c>
      <c r="B369" s="4" t="s">
        <v>757</v>
      </c>
      <c r="C369" s="4" t="s">
        <v>23</v>
      </c>
    </row>
    <row r="370" spans="1:3" ht="17.25">
      <c r="A370" s="4" t="s">
        <v>758</v>
      </c>
      <c r="B370" s="4" t="s">
        <v>759</v>
      </c>
      <c r="C370" s="4" t="s">
        <v>23</v>
      </c>
    </row>
    <row r="371" spans="1:3" ht="24">
      <c r="A371" s="4" t="s">
        <v>760</v>
      </c>
      <c r="B371" s="4" t="s">
        <v>761</v>
      </c>
      <c r="C371" s="4" t="s">
        <v>23</v>
      </c>
    </row>
    <row r="372" spans="1:3" ht="17.25">
      <c r="A372" s="4" t="s">
        <v>762</v>
      </c>
      <c r="B372" s="4" t="s">
        <v>763</v>
      </c>
      <c r="C372" s="4" t="s">
        <v>23</v>
      </c>
    </row>
    <row r="373" spans="1:3" ht="17.25">
      <c r="A373" s="4" t="s">
        <v>764</v>
      </c>
      <c r="B373" s="4" t="s">
        <v>765</v>
      </c>
      <c r="C373" s="4" t="s">
        <v>23</v>
      </c>
    </row>
    <row r="374" spans="1:3" ht="17.25">
      <c r="A374" s="4" t="s">
        <v>766</v>
      </c>
      <c r="B374" s="4" t="s">
        <v>767</v>
      </c>
      <c r="C374" s="4" t="s">
        <v>23</v>
      </c>
    </row>
    <row r="375" spans="1:3" ht="17.25">
      <c r="A375" s="4" t="s">
        <v>768</v>
      </c>
      <c r="B375" s="4" t="s">
        <v>769</v>
      </c>
      <c r="C375" s="4" t="s">
        <v>23</v>
      </c>
    </row>
    <row r="376" spans="1:3" ht="17.25">
      <c r="A376" s="4" t="s">
        <v>770</v>
      </c>
      <c r="B376" s="4" t="s">
        <v>771</v>
      </c>
      <c r="C376" s="4" t="s">
        <v>23</v>
      </c>
    </row>
    <row r="377" spans="1:3" ht="17.25">
      <c r="A377" s="4" t="s">
        <v>772</v>
      </c>
      <c r="B377" s="4" t="s">
        <v>773</v>
      </c>
      <c r="C377" s="4" t="s">
        <v>23</v>
      </c>
    </row>
    <row r="378" spans="1:3" ht="17.25">
      <c r="A378" s="4" t="s">
        <v>774</v>
      </c>
      <c r="B378" s="4" t="s">
        <v>775</v>
      </c>
      <c r="C378" s="4" t="s">
        <v>23</v>
      </c>
    </row>
    <row r="379" spans="1:3" ht="17.25">
      <c r="A379" s="4" t="s">
        <v>776</v>
      </c>
      <c r="B379" s="4" t="s">
        <v>777</v>
      </c>
      <c r="C379" s="4" t="s">
        <v>23</v>
      </c>
    </row>
    <row r="380" spans="1:3" ht="17.25">
      <c r="A380" s="4" t="s">
        <v>778</v>
      </c>
      <c r="B380" s="4" t="s">
        <v>779</v>
      </c>
      <c r="C380" s="4" t="s">
        <v>23</v>
      </c>
    </row>
    <row r="381" spans="1:3" ht="17.25">
      <c r="A381" s="4" t="s">
        <v>780</v>
      </c>
      <c r="B381" s="4" t="s">
        <v>781</v>
      </c>
      <c r="C381" s="4" t="s">
        <v>23</v>
      </c>
    </row>
    <row r="382" spans="1:3" ht="17.25">
      <c r="A382" s="4" t="s">
        <v>782</v>
      </c>
      <c r="B382" s="4" t="s">
        <v>783</v>
      </c>
      <c r="C382" s="4" t="s">
        <v>23</v>
      </c>
    </row>
    <row r="383" spans="1:3" ht="17.25">
      <c r="A383" s="4" t="s">
        <v>784</v>
      </c>
      <c r="B383" s="4" t="s">
        <v>785</v>
      </c>
      <c r="C383" s="4" t="s">
        <v>23</v>
      </c>
    </row>
    <row r="384" spans="1:3" ht="17.25">
      <c r="A384" s="4" t="s">
        <v>786</v>
      </c>
      <c r="B384" s="4" t="s">
        <v>787</v>
      </c>
      <c r="C384" s="4" t="s">
        <v>23</v>
      </c>
    </row>
    <row r="385" spans="1:3" ht="17.25">
      <c r="A385" s="4" t="s">
        <v>788</v>
      </c>
      <c r="B385" s="4" t="s">
        <v>789</v>
      </c>
      <c r="C385" s="4" t="s">
        <v>23</v>
      </c>
    </row>
    <row r="386" spans="1:3" ht="17.25">
      <c r="A386" s="4" t="s">
        <v>790</v>
      </c>
      <c r="B386" s="4" t="s">
        <v>791</v>
      </c>
      <c r="C386" s="4" t="s">
        <v>23</v>
      </c>
    </row>
    <row r="387" spans="1:3" ht="17.25">
      <c r="A387" s="4" t="s">
        <v>792</v>
      </c>
      <c r="B387" s="4" t="s">
        <v>793</v>
      </c>
      <c r="C387" s="4" t="s">
        <v>23</v>
      </c>
    </row>
    <row r="388" spans="1:3" ht="17.25">
      <c r="A388" s="4" t="s">
        <v>794</v>
      </c>
      <c r="B388" s="4" t="s">
        <v>795</v>
      </c>
      <c r="C388" s="4" t="s">
        <v>23</v>
      </c>
    </row>
    <row r="389" spans="1:3" ht="17.25">
      <c r="A389" s="4" t="s">
        <v>796</v>
      </c>
      <c r="B389" s="4" t="s">
        <v>797</v>
      </c>
      <c r="C389" s="4" t="s">
        <v>23</v>
      </c>
    </row>
    <row r="390" spans="1:3" ht="24">
      <c r="A390" s="4" t="s">
        <v>798</v>
      </c>
      <c r="B390" s="4" t="s">
        <v>799</v>
      </c>
      <c r="C390" s="4" t="s">
        <v>23</v>
      </c>
    </row>
    <row r="391" spans="1:3" ht="17.25">
      <c r="A391" s="4" t="s">
        <v>800</v>
      </c>
      <c r="B391" s="4" t="s">
        <v>801</v>
      </c>
      <c r="C391" s="4" t="s">
        <v>23</v>
      </c>
    </row>
    <row r="392" spans="1:3" ht="17.25">
      <c r="A392" s="4" t="s">
        <v>802</v>
      </c>
      <c r="B392" s="4" t="s">
        <v>803</v>
      </c>
      <c r="C392" s="4" t="s">
        <v>23</v>
      </c>
    </row>
    <row r="393" spans="1:3" ht="17.25">
      <c r="A393" s="4" t="s">
        <v>804</v>
      </c>
      <c r="B393" s="4" t="s">
        <v>805</v>
      </c>
      <c r="C393" s="4" t="s">
        <v>23</v>
      </c>
    </row>
    <row r="394" spans="1:3" ht="17.25">
      <c r="A394" s="4" t="s">
        <v>806</v>
      </c>
      <c r="B394" s="4" t="s">
        <v>807</v>
      </c>
      <c r="C394" s="4" t="s">
        <v>23</v>
      </c>
    </row>
    <row r="395" spans="1:3" ht="17.25">
      <c r="A395" s="4" t="s">
        <v>808</v>
      </c>
      <c r="B395" s="4" t="s">
        <v>809</v>
      </c>
      <c r="C395" s="4" t="s">
        <v>23</v>
      </c>
    </row>
    <row r="396" spans="1:3" ht="17.25">
      <c r="A396" s="4" t="s">
        <v>810</v>
      </c>
      <c r="B396" s="4" t="s">
        <v>811</v>
      </c>
      <c r="C396" s="4" t="s">
        <v>23</v>
      </c>
    </row>
    <row r="397" spans="1:3" ht="24">
      <c r="A397" s="4" t="s">
        <v>812</v>
      </c>
      <c r="B397" s="4" t="s">
        <v>813</v>
      </c>
      <c r="C397" s="4" t="s">
        <v>23</v>
      </c>
    </row>
    <row r="398" spans="1:3" ht="17.25">
      <c r="A398" s="4" t="s">
        <v>814</v>
      </c>
      <c r="B398" s="4" t="s">
        <v>815</v>
      </c>
      <c r="C398" s="4" t="s">
        <v>23</v>
      </c>
    </row>
    <row r="399" spans="1:3" ht="24">
      <c r="A399" s="4" t="s">
        <v>816</v>
      </c>
      <c r="B399" s="4" t="s">
        <v>817</v>
      </c>
      <c r="C399" s="4" t="s">
        <v>23</v>
      </c>
    </row>
    <row r="400" spans="1:3" ht="17.25">
      <c r="A400" s="4" t="s">
        <v>818</v>
      </c>
      <c r="B400" s="4" t="s">
        <v>819</v>
      </c>
      <c r="C400" s="4" t="s">
        <v>23</v>
      </c>
    </row>
    <row r="401" spans="1:3" ht="17.25">
      <c r="A401" s="4" t="s">
        <v>820</v>
      </c>
      <c r="B401" s="4" t="s">
        <v>821</v>
      </c>
      <c r="C401" s="4" t="s">
        <v>23</v>
      </c>
    </row>
    <row r="402" spans="1:3" ht="17.25">
      <c r="A402" s="4" t="s">
        <v>822</v>
      </c>
      <c r="B402" s="4" t="s">
        <v>823</v>
      </c>
      <c r="C402" s="4" t="s">
        <v>23</v>
      </c>
    </row>
    <row r="403" spans="1:3" ht="24">
      <c r="A403" s="4" t="s">
        <v>824</v>
      </c>
      <c r="B403" s="4" t="s">
        <v>825</v>
      </c>
      <c r="C403" s="4" t="s">
        <v>23</v>
      </c>
    </row>
    <row r="404" spans="1:3" ht="17.25">
      <c r="A404" s="4" t="s">
        <v>826</v>
      </c>
      <c r="B404" s="4" t="s">
        <v>827</v>
      </c>
      <c r="C404" s="4" t="s">
        <v>23</v>
      </c>
    </row>
    <row r="405" spans="1:3" ht="24">
      <c r="A405" s="4" t="s">
        <v>828</v>
      </c>
      <c r="B405" s="4" t="s">
        <v>829</v>
      </c>
      <c r="C405" s="4" t="s">
        <v>23</v>
      </c>
    </row>
    <row r="406" spans="1:3" ht="17.25">
      <c r="A406" s="4" t="s">
        <v>830</v>
      </c>
      <c r="B406" s="4" t="s">
        <v>831</v>
      </c>
      <c r="C406" s="4" t="s">
        <v>23</v>
      </c>
    </row>
    <row r="407" spans="1:3" ht="17.25">
      <c r="A407" s="4" t="s">
        <v>832</v>
      </c>
      <c r="B407" s="4" t="s">
        <v>833</v>
      </c>
      <c r="C407" s="4" t="s">
        <v>23</v>
      </c>
    </row>
    <row r="408" spans="1:3" ht="24">
      <c r="A408" s="4" t="s">
        <v>834</v>
      </c>
      <c r="B408" s="4" t="s">
        <v>835</v>
      </c>
      <c r="C408" s="4" t="s">
        <v>23</v>
      </c>
    </row>
    <row r="409" spans="1:3" ht="17.25">
      <c r="A409" s="4" t="s">
        <v>836</v>
      </c>
      <c r="B409" s="4" t="s">
        <v>837</v>
      </c>
      <c r="C409" s="4" t="s">
        <v>23</v>
      </c>
    </row>
    <row r="410" spans="1:3" ht="17.25">
      <c r="A410" s="4" t="s">
        <v>838</v>
      </c>
      <c r="B410" s="4" t="s">
        <v>839</v>
      </c>
      <c r="C410" s="4" t="s">
        <v>23</v>
      </c>
    </row>
    <row r="411" spans="1:3" ht="17.25">
      <c r="A411" s="4" t="s">
        <v>840</v>
      </c>
      <c r="B411" s="4" t="s">
        <v>841</v>
      </c>
      <c r="C411" s="4" t="s">
        <v>23</v>
      </c>
    </row>
    <row r="412" spans="1:3" ht="17.25">
      <c r="A412" s="4" t="s">
        <v>842</v>
      </c>
      <c r="B412" s="4" t="s">
        <v>843</v>
      </c>
      <c r="C412" s="4" t="s">
        <v>23</v>
      </c>
    </row>
    <row r="413" spans="1:3" ht="17.25">
      <c r="A413" s="4" t="s">
        <v>844</v>
      </c>
      <c r="B413" s="4" t="s">
        <v>845</v>
      </c>
      <c r="C413" s="4" t="s">
        <v>23</v>
      </c>
    </row>
    <row r="414" spans="1:3" ht="17.25">
      <c r="A414" s="4" t="s">
        <v>846</v>
      </c>
      <c r="B414" s="4" t="s">
        <v>847</v>
      </c>
      <c r="C414" s="4" t="s">
        <v>23</v>
      </c>
    </row>
    <row r="415" spans="1:3" ht="17.25">
      <c r="A415" s="4" t="s">
        <v>848</v>
      </c>
      <c r="B415" s="4" t="s">
        <v>849</v>
      </c>
      <c r="C415" s="4" t="s">
        <v>23</v>
      </c>
    </row>
    <row r="416" spans="1:3" ht="17.25">
      <c r="A416" s="4" t="s">
        <v>850</v>
      </c>
      <c r="B416" s="4" t="s">
        <v>851</v>
      </c>
      <c r="C416" s="4" t="s">
        <v>23</v>
      </c>
    </row>
    <row r="417" spans="1:3" ht="17.25">
      <c r="A417" s="4" t="s">
        <v>852</v>
      </c>
      <c r="B417" s="4" t="s">
        <v>853</v>
      </c>
      <c r="C417" s="4" t="s">
        <v>23</v>
      </c>
    </row>
    <row r="418" spans="1:3" ht="24">
      <c r="A418" s="4" t="s">
        <v>854</v>
      </c>
      <c r="B418" s="4" t="s">
        <v>855</v>
      </c>
      <c r="C418" s="4" t="s">
        <v>23</v>
      </c>
    </row>
    <row r="419" spans="1:3" ht="17.25">
      <c r="A419" s="4" t="s">
        <v>856</v>
      </c>
      <c r="B419" s="4" t="s">
        <v>857</v>
      </c>
      <c r="C419" s="4" t="s">
        <v>23</v>
      </c>
    </row>
    <row r="420" spans="1:3" ht="17.25">
      <c r="A420" s="4" t="s">
        <v>858</v>
      </c>
      <c r="B420" s="4" t="s">
        <v>859</v>
      </c>
      <c r="C420" s="4" t="s">
        <v>23</v>
      </c>
    </row>
    <row r="421" spans="1:3" ht="17.25">
      <c r="A421" s="4" t="s">
        <v>860</v>
      </c>
      <c r="B421" s="4" t="s">
        <v>861</v>
      </c>
      <c r="C421" s="4" t="s">
        <v>23</v>
      </c>
    </row>
    <row r="422" spans="1:3" ht="17.25">
      <c r="A422" s="4" t="s">
        <v>862</v>
      </c>
      <c r="B422" s="4" t="s">
        <v>863</v>
      </c>
      <c r="C422" s="4" t="s">
        <v>23</v>
      </c>
    </row>
    <row r="423" spans="1:3" ht="17.25">
      <c r="A423" s="4" t="s">
        <v>864</v>
      </c>
      <c r="B423" s="4" t="s">
        <v>865</v>
      </c>
      <c r="C423" s="4" t="s">
        <v>23</v>
      </c>
    </row>
    <row r="424" spans="1:3" ht="17.25">
      <c r="A424" s="4" t="s">
        <v>866</v>
      </c>
      <c r="B424" s="4" t="s">
        <v>867</v>
      </c>
      <c r="C424" s="4" t="s">
        <v>23</v>
      </c>
    </row>
    <row r="425" spans="1:3" ht="17.25">
      <c r="A425" s="4" t="s">
        <v>868</v>
      </c>
      <c r="B425" s="4" t="s">
        <v>869</v>
      </c>
      <c r="C425" s="4" t="s">
        <v>23</v>
      </c>
    </row>
    <row r="426" spans="1:3" ht="17.25">
      <c r="A426" s="4" t="s">
        <v>870</v>
      </c>
      <c r="B426" s="4" t="s">
        <v>871</v>
      </c>
      <c r="C426" s="4" t="s">
        <v>23</v>
      </c>
    </row>
    <row r="427" spans="1:3" ht="17.25">
      <c r="A427" s="4" t="s">
        <v>872</v>
      </c>
      <c r="B427" s="4" t="s">
        <v>873</v>
      </c>
      <c r="C427" s="4" t="s">
        <v>23</v>
      </c>
    </row>
    <row r="428" spans="1:3" ht="17.25">
      <c r="A428" s="4" t="s">
        <v>874</v>
      </c>
      <c r="B428" s="4" t="s">
        <v>875</v>
      </c>
      <c r="C428" s="4" t="s">
        <v>23</v>
      </c>
    </row>
    <row r="429" spans="1:3" ht="17.25">
      <c r="A429" s="4" t="s">
        <v>876</v>
      </c>
      <c r="B429" s="4" t="s">
        <v>877</v>
      </c>
      <c r="C429" s="4" t="s">
        <v>23</v>
      </c>
    </row>
    <row r="430" spans="1:3" ht="17.25">
      <c r="A430" s="4" t="s">
        <v>878</v>
      </c>
      <c r="B430" s="4" t="s">
        <v>879</v>
      </c>
      <c r="C430" s="4" t="s">
        <v>23</v>
      </c>
    </row>
    <row r="431" spans="1:3" ht="17.25">
      <c r="A431" s="4" t="s">
        <v>880</v>
      </c>
      <c r="B431" s="4" t="s">
        <v>881</v>
      </c>
      <c r="C431" s="4" t="s">
        <v>23</v>
      </c>
    </row>
    <row r="432" spans="1:3" ht="17.25">
      <c r="A432" s="4" t="s">
        <v>882</v>
      </c>
      <c r="B432" s="4" t="s">
        <v>883</v>
      </c>
      <c r="C432" s="4" t="s">
        <v>23</v>
      </c>
    </row>
    <row r="433" spans="1:3" ht="17.25">
      <c r="A433" s="4" t="s">
        <v>884</v>
      </c>
      <c r="B433" s="4" t="s">
        <v>885</v>
      </c>
      <c r="C433" s="4" t="s">
        <v>23</v>
      </c>
    </row>
    <row r="434" spans="1:3" ht="17.25">
      <c r="A434" s="4" t="s">
        <v>886</v>
      </c>
      <c r="B434" s="4" t="s">
        <v>887</v>
      </c>
      <c r="C434" s="4" t="s">
        <v>23</v>
      </c>
    </row>
    <row r="435" spans="1:3" ht="17.25">
      <c r="A435" s="4" t="s">
        <v>888</v>
      </c>
      <c r="B435" s="4" t="s">
        <v>889</v>
      </c>
      <c r="C435" s="4" t="s">
        <v>23</v>
      </c>
    </row>
    <row r="436" spans="1:3" ht="17.25">
      <c r="A436" s="4" t="s">
        <v>890</v>
      </c>
      <c r="B436" s="4" t="s">
        <v>891</v>
      </c>
      <c r="C436" s="4" t="s">
        <v>23</v>
      </c>
    </row>
    <row r="437" spans="1:3" ht="17.25">
      <c r="A437" s="4" t="s">
        <v>892</v>
      </c>
      <c r="B437" s="4" t="s">
        <v>893</v>
      </c>
      <c r="C437" s="4" t="s">
        <v>23</v>
      </c>
    </row>
    <row r="438" spans="1:3" ht="17.25">
      <c r="A438" s="4" t="s">
        <v>894</v>
      </c>
      <c r="B438" s="4" t="s">
        <v>895</v>
      </c>
      <c r="C438" s="4" t="s">
        <v>23</v>
      </c>
    </row>
    <row r="439" spans="1:3" ht="17.25">
      <c r="A439" s="4" t="s">
        <v>896</v>
      </c>
      <c r="B439" s="4" t="s">
        <v>897</v>
      </c>
      <c r="C439" s="4" t="s">
        <v>23</v>
      </c>
    </row>
    <row r="440" spans="1:3" ht="17.25">
      <c r="A440" s="4" t="s">
        <v>898</v>
      </c>
      <c r="B440" s="4" t="s">
        <v>899</v>
      </c>
      <c r="C440" s="4" t="s">
        <v>23</v>
      </c>
    </row>
    <row r="441" spans="1:3" ht="17.25">
      <c r="A441" s="4" t="s">
        <v>900</v>
      </c>
      <c r="B441" s="4" t="s">
        <v>901</v>
      </c>
      <c r="C441" s="4" t="s">
        <v>23</v>
      </c>
    </row>
    <row r="442" spans="1:3" ht="17.25">
      <c r="A442" s="4" t="s">
        <v>902</v>
      </c>
      <c r="B442" s="4" t="s">
        <v>903</v>
      </c>
      <c r="C442" s="4" t="s">
        <v>23</v>
      </c>
    </row>
    <row r="443" spans="1:3" ht="24">
      <c r="A443" s="4" t="s">
        <v>904</v>
      </c>
      <c r="B443" s="4" t="s">
        <v>905</v>
      </c>
      <c r="C443" s="4" t="s">
        <v>23</v>
      </c>
    </row>
    <row r="444" spans="1:3" ht="17.25">
      <c r="A444" s="4" t="s">
        <v>906</v>
      </c>
      <c r="B444" s="4" t="s">
        <v>907</v>
      </c>
      <c r="C444" s="4" t="s">
        <v>23</v>
      </c>
    </row>
    <row r="445" spans="1:3" ht="24">
      <c r="A445" s="4" t="s">
        <v>908</v>
      </c>
      <c r="B445" s="4" t="s">
        <v>909</v>
      </c>
      <c r="C445" s="4" t="s">
        <v>23</v>
      </c>
    </row>
    <row r="446" spans="1:3" ht="17.25">
      <c r="A446" s="4" t="s">
        <v>910</v>
      </c>
      <c r="B446" s="4" t="s">
        <v>911</v>
      </c>
      <c r="C446" s="4" t="s">
        <v>23</v>
      </c>
    </row>
    <row r="447" spans="1:3" ht="17.25">
      <c r="A447" s="4" t="s">
        <v>912</v>
      </c>
      <c r="B447" s="4" t="s">
        <v>913</v>
      </c>
      <c r="C447" s="4" t="s">
        <v>23</v>
      </c>
    </row>
    <row r="448" spans="1:3" ht="17.25">
      <c r="A448" s="4" t="s">
        <v>914</v>
      </c>
      <c r="B448" s="4" t="s">
        <v>915</v>
      </c>
      <c r="C448" s="4" t="s">
        <v>23</v>
      </c>
    </row>
    <row r="449" spans="1:3" ht="17.25">
      <c r="A449" s="4" t="s">
        <v>916</v>
      </c>
      <c r="B449" s="4" t="s">
        <v>917</v>
      </c>
      <c r="C449" s="4" t="s">
        <v>23</v>
      </c>
    </row>
    <row r="450" spans="1:3" ht="24">
      <c r="A450" s="4" t="s">
        <v>918</v>
      </c>
      <c r="B450" s="4" t="s">
        <v>919</v>
      </c>
      <c r="C450" s="4" t="s">
        <v>23</v>
      </c>
    </row>
    <row r="451" spans="1:3" ht="17.25">
      <c r="A451" s="4" t="s">
        <v>920</v>
      </c>
      <c r="B451" s="4" t="s">
        <v>921</v>
      </c>
      <c r="C451" s="4" t="s">
        <v>23</v>
      </c>
    </row>
    <row r="452" spans="1:3" ht="17.25">
      <c r="A452" s="4" t="s">
        <v>922</v>
      </c>
      <c r="B452" s="4" t="s">
        <v>923</v>
      </c>
      <c r="C452" s="4" t="s">
        <v>23</v>
      </c>
    </row>
    <row r="453" spans="1:3" ht="17.25">
      <c r="A453" s="4" t="s">
        <v>924</v>
      </c>
      <c r="B453" s="4" t="s">
        <v>925</v>
      </c>
      <c r="C453" s="4" t="s">
        <v>23</v>
      </c>
    </row>
    <row r="454" spans="1:3" ht="24">
      <c r="A454" s="4" t="s">
        <v>926</v>
      </c>
      <c r="B454" s="4" t="s">
        <v>927</v>
      </c>
      <c r="C454" s="4" t="s">
        <v>23</v>
      </c>
    </row>
    <row r="455" spans="1:3" ht="24">
      <c r="A455" s="4" t="s">
        <v>928</v>
      </c>
      <c r="B455" s="4" t="s">
        <v>929</v>
      </c>
      <c r="C455" s="4" t="s">
        <v>23</v>
      </c>
    </row>
    <row r="456" spans="1:3" ht="17.25">
      <c r="A456" s="4" t="s">
        <v>930</v>
      </c>
      <c r="B456" s="4" t="s">
        <v>931</v>
      </c>
      <c r="C456" s="4" t="s">
        <v>23</v>
      </c>
    </row>
    <row r="457" spans="1:3" ht="24">
      <c r="A457" s="4" t="s">
        <v>932</v>
      </c>
      <c r="B457" s="4" t="s">
        <v>933</v>
      </c>
      <c r="C457" s="4" t="s">
        <v>23</v>
      </c>
    </row>
    <row r="458" spans="1:3" ht="17.25">
      <c r="A458" s="4" t="s">
        <v>934</v>
      </c>
      <c r="B458" s="4" t="s">
        <v>935</v>
      </c>
      <c r="C458" s="4" t="s">
        <v>23</v>
      </c>
    </row>
    <row r="459" spans="1:3" ht="24">
      <c r="A459" s="4" t="s">
        <v>936</v>
      </c>
      <c r="B459" s="4" t="s">
        <v>937</v>
      </c>
      <c r="C459" s="4" t="s">
        <v>23</v>
      </c>
    </row>
    <row r="460" spans="1:3" ht="17.25">
      <c r="A460" s="4" t="s">
        <v>938</v>
      </c>
      <c r="B460" s="4" t="s">
        <v>939</v>
      </c>
      <c r="C460" s="4" t="s">
        <v>23</v>
      </c>
    </row>
    <row r="461" spans="1:3" ht="17.25">
      <c r="A461" s="4" t="s">
        <v>940</v>
      </c>
      <c r="B461" s="4" t="s">
        <v>941</v>
      </c>
      <c r="C461" s="4" t="s">
        <v>23</v>
      </c>
    </row>
    <row r="462" spans="1:3" ht="24">
      <c r="A462" s="4" t="s">
        <v>942</v>
      </c>
      <c r="B462" s="4" t="s">
        <v>943</v>
      </c>
      <c r="C462" s="4" t="s">
        <v>23</v>
      </c>
    </row>
    <row r="463" spans="1:3" ht="17.25">
      <c r="A463" s="4" t="s">
        <v>944</v>
      </c>
      <c r="B463" s="4" t="s">
        <v>945</v>
      </c>
      <c r="C463" s="4" t="s">
        <v>23</v>
      </c>
    </row>
    <row r="464" spans="1:3" ht="24">
      <c r="A464" s="4" t="s">
        <v>946</v>
      </c>
      <c r="B464" s="4" t="s">
        <v>947</v>
      </c>
      <c r="C464" s="4" t="s">
        <v>23</v>
      </c>
    </row>
    <row r="465" spans="1:3" ht="17.25">
      <c r="A465" s="4" t="s">
        <v>948</v>
      </c>
      <c r="B465" s="4" t="s">
        <v>949</v>
      </c>
      <c r="C465" s="4" t="s">
        <v>23</v>
      </c>
    </row>
    <row r="466" spans="1:3" ht="17.25">
      <c r="A466" s="4" t="s">
        <v>950</v>
      </c>
      <c r="B466" s="4" t="s">
        <v>951</v>
      </c>
      <c r="C466" s="4" t="s">
        <v>23</v>
      </c>
    </row>
    <row r="467" spans="1:3" ht="17.25">
      <c r="A467" s="4" t="s">
        <v>952</v>
      </c>
      <c r="B467" s="4" t="s">
        <v>953</v>
      </c>
      <c r="C467" s="4" t="s">
        <v>23</v>
      </c>
    </row>
    <row r="468" spans="1:3" ht="17.25">
      <c r="A468" s="4" t="s">
        <v>954</v>
      </c>
      <c r="B468" s="4" t="s">
        <v>955</v>
      </c>
      <c r="C468" s="4" t="s">
        <v>23</v>
      </c>
    </row>
    <row r="469" spans="1:3" ht="24">
      <c r="A469" s="4" t="s">
        <v>956</v>
      </c>
      <c r="B469" s="4" t="s">
        <v>957</v>
      </c>
      <c r="C469" s="4" t="s">
        <v>23</v>
      </c>
    </row>
    <row r="470" spans="1:3" ht="17.25">
      <c r="A470" s="4" t="s">
        <v>958</v>
      </c>
      <c r="B470" s="4" t="s">
        <v>959</v>
      </c>
      <c r="C470" s="4" t="s">
        <v>23</v>
      </c>
    </row>
    <row r="471" spans="1:3" ht="17.25">
      <c r="A471" s="4" t="s">
        <v>960</v>
      </c>
      <c r="B471" s="4" t="s">
        <v>961</v>
      </c>
      <c r="C471" s="4" t="s">
        <v>23</v>
      </c>
    </row>
    <row r="472" spans="1:3" ht="17.25">
      <c r="A472" s="4" t="s">
        <v>962</v>
      </c>
      <c r="B472" s="4" t="s">
        <v>963</v>
      </c>
      <c r="C472" s="4" t="s">
        <v>23</v>
      </c>
    </row>
    <row r="473" spans="1:3" ht="17.25">
      <c r="A473" s="4" t="s">
        <v>964</v>
      </c>
      <c r="B473" s="4" t="s">
        <v>965</v>
      </c>
      <c r="C473" s="4" t="s">
        <v>23</v>
      </c>
    </row>
    <row r="474" spans="1:3" ht="17.25">
      <c r="A474" s="4" t="s">
        <v>966</v>
      </c>
      <c r="B474" s="4" t="s">
        <v>967</v>
      </c>
      <c r="C474" s="4" t="s">
        <v>23</v>
      </c>
    </row>
    <row r="475" spans="1:3" ht="17.25">
      <c r="A475" s="4" t="s">
        <v>968</v>
      </c>
      <c r="B475" s="4" t="s">
        <v>969</v>
      </c>
      <c r="C475" s="4" t="s">
        <v>23</v>
      </c>
    </row>
    <row r="476" spans="1:3" ht="17.25">
      <c r="A476" s="4" t="s">
        <v>970</v>
      </c>
      <c r="B476" s="4" t="s">
        <v>971</v>
      </c>
      <c r="C476" s="4" t="s">
        <v>23</v>
      </c>
    </row>
    <row r="477" spans="1:3" ht="17.25">
      <c r="A477" s="4" t="s">
        <v>972</v>
      </c>
      <c r="B477" s="4" t="s">
        <v>973</v>
      </c>
      <c r="C477" s="4" t="s">
        <v>23</v>
      </c>
    </row>
    <row r="478" spans="1:3" ht="17.25">
      <c r="A478" s="4" t="s">
        <v>974</v>
      </c>
      <c r="B478" s="4" t="s">
        <v>975</v>
      </c>
      <c r="C478" s="4" t="s">
        <v>23</v>
      </c>
    </row>
    <row r="479" spans="1:3" ht="17.25">
      <c r="A479" s="4" t="s">
        <v>976</v>
      </c>
      <c r="B479" s="4" t="s">
        <v>977</v>
      </c>
      <c r="C479" s="4" t="s">
        <v>23</v>
      </c>
    </row>
    <row r="480" spans="1:3" ht="17.25">
      <c r="A480" s="4" t="s">
        <v>978</v>
      </c>
      <c r="B480" s="4" t="s">
        <v>979</v>
      </c>
      <c r="C480" s="4" t="s">
        <v>23</v>
      </c>
    </row>
    <row r="481" spans="1:3" ht="17.25">
      <c r="A481" s="4" t="s">
        <v>980</v>
      </c>
      <c r="B481" s="4" t="s">
        <v>981</v>
      </c>
      <c r="C481" s="4" t="s">
        <v>23</v>
      </c>
    </row>
    <row r="482" spans="1:3" ht="17.25">
      <c r="A482" s="4" t="s">
        <v>982</v>
      </c>
      <c r="B482" s="4" t="s">
        <v>983</v>
      </c>
      <c r="C482" s="4" t="s">
        <v>23</v>
      </c>
    </row>
    <row r="483" spans="1:3" ht="17.25">
      <c r="A483" s="4" t="s">
        <v>984</v>
      </c>
      <c r="B483" s="4" t="s">
        <v>985</v>
      </c>
      <c r="C483" s="4" t="s">
        <v>23</v>
      </c>
    </row>
    <row r="484" spans="1:3" ht="24">
      <c r="A484" s="4" t="s">
        <v>986</v>
      </c>
      <c r="B484" s="4" t="s">
        <v>987</v>
      </c>
      <c r="C484" s="4" t="s">
        <v>23</v>
      </c>
    </row>
    <row r="485" spans="1:3" ht="17.25">
      <c r="A485" s="4" t="s">
        <v>988</v>
      </c>
      <c r="B485" s="4" t="s">
        <v>989</v>
      </c>
      <c r="C485" s="4" t="s">
        <v>23</v>
      </c>
    </row>
    <row r="486" spans="1:3" ht="17.25">
      <c r="A486" s="4" t="s">
        <v>990</v>
      </c>
      <c r="B486" s="4" t="s">
        <v>991</v>
      </c>
      <c r="C486" s="4" t="s">
        <v>23</v>
      </c>
    </row>
    <row r="487" spans="1:3" ht="17.25">
      <c r="A487" s="4" t="s">
        <v>992</v>
      </c>
      <c r="B487" s="4" t="s">
        <v>993</v>
      </c>
      <c r="C487" s="4" t="s">
        <v>23</v>
      </c>
    </row>
    <row r="488" spans="1:3" ht="17.25">
      <c r="A488" s="4" t="s">
        <v>994</v>
      </c>
      <c r="B488" s="4" t="s">
        <v>995</v>
      </c>
      <c r="C488" s="4" t="s">
        <v>23</v>
      </c>
    </row>
    <row r="489" spans="1:3" ht="17.25">
      <c r="A489" s="4" t="s">
        <v>996</v>
      </c>
      <c r="B489" s="4" t="s">
        <v>997</v>
      </c>
      <c r="C489" s="4" t="s">
        <v>23</v>
      </c>
    </row>
    <row r="490" spans="1:3" ht="17.25">
      <c r="A490" s="4" t="s">
        <v>998</v>
      </c>
      <c r="B490" s="4" t="s">
        <v>999</v>
      </c>
      <c r="C490" s="4" t="s">
        <v>23</v>
      </c>
    </row>
    <row r="491" spans="1:3" ht="17.25">
      <c r="A491" s="4" t="s">
        <v>1000</v>
      </c>
      <c r="B491" s="4" t="s">
        <v>1001</v>
      </c>
      <c r="C491" s="4" t="s">
        <v>23</v>
      </c>
    </row>
    <row r="492" spans="1:3" ht="17.25">
      <c r="A492" s="4" t="s">
        <v>1002</v>
      </c>
      <c r="B492" s="4" t="s">
        <v>1003</v>
      </c>
      <c r="C492" s="4" t="s">
        <v>23</v>
      </c>
    </row>
    <row r="493" spans="1:3" ht="17.25">
      <c r="A493" s="4" t="s">
        <v>1004</v>
      </c>
      <c r="B493" s="4" t="s">
        <v>1005</v>
      </c>
      <c r="C493" s="4" t="s">
        <v>23</v>
      </c>
    </row>
    <row r="494" spans="1:3" ht="17.25">
      <c r="A494" s="4" t="s">
        <v>1006</v>
      </c>
      <c r="B494" s="4" t="s">
        <v>1007</v>
      </c>
      <c r="C494" s="4" t="s">
        <v>23</v>
      </c>
    </row>
    <row r="495" spans="1:3" ht="17.25">
      <c r="A495" s="4" t="s">
        <v>1008</v>
      </c>
      <c r="B495" s="4" t="s">
        <v>1009</v>
      </c>
      <c r="C495" s="4" t="s">
        <v>23</v>
      </c>
    </row>
    <row r="496" spans="1:3" ht="17.25">
      <c r="A496" s="4" t="s">
        <v>1010</v>
      </c>
      <c r="B496" s="4" t="s">
        <v>1011</v>
      </c>
      <c r="C496" s="4" t="s">
        <v>23</v>
      </c>
    </row>
    <row r="497" spans="1:3" ht="17.25">
      <c r="A497" s="4" t="s">
        <v>1012</v>
      </c>
      <c r="B497" s="4" t="s">
        <v>1013</v>
      </c>
      <c r="C497" s="4" t="s">
        <v>23</v>
      </c>
    </row>
    <row r="498" spans="1:3" ht="17.25">
      <c r="A498" s="4" t="s">
        <v>1014</v>
      </c>
      <c r="B498" s="4" t="s">
        <v>1015</v>
      </c>
      <c r="C498" s="4" t="s">
        <v>23</v>
      </c>
    </row>
    <row r="499" spans="1:3" ht="17.25">
      <c r="A499" s="4" t="s">
        <v>1016</v>
      </c>
      <c r="B499" s="4" t="s">
        <v>1017</v>
      </c>
      <c r="C499" s="4" t="s">
        <v>23</v>
      </c>
    </row>
    <row r="500" spans="1:3" ht="17.25">
      <c r="A500" s="4" t="s">
        <v>1018</v>
      </c>
      <c r="B500" s="4" t="s">
        <v>1019</v>
      </c>
      <c r="C500" s="4" t="s">
        <v>23</v>
      </c>
    </row>
    <row r="501" spans="1:3" ht="17.25">
      <c r="A501" s="4" t="s">
        <v>1020</v>
      </c>
      <c r="B501" s="4" t="s">
        <v>1021</v>
      </c>
      <c r="C501" s="4" t="s">
        <v>23</v>
      </c>
    </row>
    <row r="502" spans="1:3" ht="17.25">
      <c r="A502" s="4" t="s">
        <v>1022</v>
      </c>
      <c r="B502" s="4" t="s">
        <v>1023</v>
      </c>
      <c r="C502" s="4" t="s">
        <v>23</v>
      </c>
    </row>
    <row r="503" spans="1:3" ht="17.25">
      <c r="A503" s="4" t="s">
        <v>1024</v>
      </c>
      <c r="B503" s="4" t="s">
        <v>1025</v>
      </c>
      <c r="C503" s="4" t="s">
        <v>23</v>
      </c>
    </row>
    <row r="504" spans="1:3" ht="17.25">
      <c r="A504" s="4" t="s">
        <v>1026</v>
      </c>
      <c r="B504" s="4" t="s">
        <v>1027</v>
      </c>
      <c r="C504" s="4" t="s">
        <v>23</v>
      </c>
    </row>
    <row r="505" spans="1:3" ht="17.25">
      <c r="A505" s="4" t="s">
        <v>1028</v>
      </c>
      <c r="B505" s="4" t="s">
        <v>1029</v>
      </c>
      <c r="C505" s="4" t="s">
        <v>23</v>
      </c>
    </row>
    <row r="506" spans="1:3" ht="17.25">
      <c r="A506" s="4" t="s">
        <v>1030</v>
      </c>
      <c r="B506" s="4" t="s">
        <v>1031</v>
      </c>
      <c r="C506" s="4" t="s">
        <v>23</v>
      </c>
    </row>
    <row r="507" spans="1:3" ht="17.25">
      <c r="A507" s="4" t="s">
        <v>1032</v>
      </c>
      <c r="B507" s="4" t="s">
        <v>1033</v>
      </c>
      <c r="C507" s="4" t="s">
        <v>23</v>
      </c>
    </row>
    <row r="508" spans="1:3" ht="17.25">
      <c r="A508" s="4" t="s">
        <v>1034</v>
      </c>
      <c r="B508" s="4" t="s">
        <v>1035</v>
      </c>
      <c r="C508" s="4" t="s">
        <v>23</v>
      </c>
    </row>
    <row r="509" spans="1:3" ht="17.25">
      <c r="A509" s="4" t="s">
        <v>1036</v>
      </c>
      <c r="B509" s="4" t="s">
        <v>1037</v>
      </c>
      <c r="C509" s="4" t="s">
        <v>23</v>
      </c>
    </row>
    <row r="510" spans="1:3" ht="17.25">
      <c r="A510" s="4" t="s">
        <v>1038</v>
      </c>
      <c r="B510" s="4" t="s">
        <v>1039</v>
      </c>
      <c r="C510" s="4" t="s">
        <v>23</v>
      </c>
    </row>
    <row r="511" spans="1:3" ht="17.25">
      <c r="A511" s="4" t="s">
        <v>1040</v>
      </c>
      <c r="B511" s="4" t="s">
        <v>1041</v>
      </c>
      <c r="C511" s="4" t="s">
        <v>23</v>
      </c>
    </row>
    <row r="512" spans="1:3" ht="17.25">
      <c r="A512" s="4" t="s">
        <v>1042</v>
      </c>
      <c r="B512" s="4" t="s">
        <v>1043</v>
      </c>
      <c r="C512" s="4" t="s">
        <v>23</v>
      </c>
    </row>
    <row r="513" spans="1:3" ht="17.25">
      <c r="A513" s="4" t="s">
        <v>1044</v>
      </c>
      <c r="B513" s="4" t="s">
        <v>1045</v>
      </c>
      <c r="C513" s="4" t="s">
        <v>23</v>
      </c>
    </row>
    <row r="514" spans="1:3" ht="17.25">
      <c r="A514" s="4" t="s">
        <v>1046</v>
      </c>
      <c r="B514" s="4" t="s">
        <v>1047</v>
      </c>
      <c r="C514" s="4" t="s">
        <v>23</v>
      </c>
    </row>
    <row r="515" spans="1:3" ht="17.25">
      <c r="A515" s="4" t="s">
        <v>1048</v>
      </c>
      <c r="B515" s="4" t="s">
        <v>1049</v>
      </c>
      <c r="C515" s="4" t="s">
        <v>23</v>
      </c>
    </row>
    <row r="516" spans="1:3" ht="17.25">
      <c r="A516" s="4" t="s">
        <v>1050</v>
      </c>
      <c r="B516" s="4" t="s">
        <v>1051</v>
      </c>
      <c r="C516" s="4" t="s">
        <v>23</v>
      </c>
    </row>
    <row r="517" spans="1:3" ht="24">
      <c r="A517" s="4" t="s">
        <v>1052</v>
      </c>
      <c r="B517" s="4" t="s">
        <v>1053</v>
      </c>
      <c r="C517" s="4" t="s">
        <v>23</v>
      </c>
    </row>
    <row r="518" spans="1:3" ht="17.25">
      <c r="A518" s="4" t="s">
        <v>1054</v>
      </c>
      <c r="B518" s="4" t="s">
        <v>1055</v>
      </c>
      <c r="C518" s="4" t="s">
        <v>23</v>
      </c>
    </row>
    <row r="519" spans="1:3" ht="17.25">
      <c r="A519" s="4" t="s">
        <v>1056</v>
      </c>
      <c r="B519" s="4" t="s">
        <v>1057</v>
      </c>
      <c r="C519" s="4" t="s">
        <v>23</v>
      </c>
    </row>
    <row r="520" spans="1:3" ht="17.25">
      <c r="A520" s="4" t="s">
        <v>1058</v>
      </c>
      <c r="B520" s="4" t="s">
        <v>1059</v>
      </c>
      <c r="C520" s="4" t="s">
        <v>23</v>
      </c>
    </row>
    <row r="521" spans="1:3" ht="17.25">
      <c r="A521" s="4" t="s">
        <v>1060</v>
      </c>
      <c r="B521" s="4" t="s">
        <v>1061</v>
      </c>
      <c r="C521" s="4" t="s">
        <v>23</v>
      </c>
    </row>
    <row r="522" spans="1:3" ht="17.25">
      <c r="A522" s="4" t="s">
        <v>1062</v>
      </c>
      <c r="B522" s="4" t="s">
        <v>1063</v>
      </c>
      <c r="C522" s="4" t="s">
        <v>23</v>
      </c>
    </row>
    <row r="523" spans="1:3" ht="17.25">
      <c r="A523" s="4" t="s">
        <v>1064</v>
      </c>
      <c r="B523" s="4" t="s">
        <v>1065</v>
      </c>
      <c r="C523" s="4" t="s">
        <v>23</v>
      </c>
    </row>
    <row r="524" spans="1:3" ht="17.25">
      <c r="A524" s="4" t="s">
        <v>1066</v>
      </c>
      <c r="B524" s="4" t="s">
        <v>1067</v>
      </c>
      <c r="C524" s="4" t="s">
        <v>23</v>
      </c>
    </row>
    <row r="525" spans="1:3" ht="17.25">
      <c r="A525" s="4" t="s">
        <v>1068</v>
      </c>
      <c r="B525" s="4" t="s">
        <v>1069</v>
      </c>
      <c r="C525" s="4" t="s">
        <v>23</v>
      </c>
    </row>
    <row r="526" spans="1:3" ht="17.25">
      <c r="A526" s="4" t="s">
        <v>1070</v>
      </c>
      <c r="B526" s="4" t="s">
        <v>1071</v>
      </c>
      <c r="C526" s="4" t="s">
        <v>23</v>
      </c>
    </row>
    <row r="527" spans="1:3" ht="17.25">
      <c r="A527" s="4" t="s">
        <v>1072</v>
      </c>
      <c r="B527" s="4" t="s">
        <v>1073</v>
      </c>
      <c r="C527" s="4" t="s">
        <v>23</v>
      </c>
    </row>
    <row r="528" spans="1:3" ht="17.25">
      <c r="A528" s="4" t="s">
        <v>1074</v>
      </c>
      <c r="B528" s="4" t="s">
        <v>1075</v>
      </c>
      <c r="C528" s="4" t="s">
        <v>23</v>
      </c>
    </row>
    <row r="529" spans="1:3" ht="24">
      <c r="A529" s="4" t="s">
        <v>1076</v>
      </c>
      <c r="B529" s="4" t="s">
        <v>1077</v>
      </c>
      <c r="C529" s="4" t="s">
        <v>23</v>
      </c>
    </row>
    <row r="530" spans="1:3" ht="17.25">
      <c r="A530" s="4" t="s">
        <v>1078</v>
      </c>
      <c r="B530" s="4" t="s">
        <v>1079</v>
      </c>
      <c r="C530" s="4" t="s">
        <v>23</v>
      </c>
    </row>
    <row r="531" spans="1:3" ht="17.25">
      <c r="A531" s="4" t="s">
        <v>1080</v>
      </c>
      <c r="B531" s="4" t="s">
        <v>1081</v>
      </c>
      <c r="C531" s="4" t="s">
        <v>23</v>
      </c>
    </row>
    <row r="532" spans="1:3" ht="17.25">
      <c r="A532" s="4" t="s">
        <v>1082</v>
      </c>
      <c r="B532" s="4" t="s">
        <v>1083</v>
      </c>
      <c r="C532" s="4" t="s">
        <v>23</v>
      </c>
    </row>
    <row r="533" spans="1:3" ht="17.25">
      <c r="A533" s="4" t="s">
        <v>1084</v>
      </c>
      <c r="B533" s="4" t="s">
        <v>1085</v>
      </c>
      <c r="C533" s="4" t="s">
        <v>23</v>
      </c>
    </row>
    <row r="534" spans="1:3" ht="17.25">
      <c r="A534" s="4" t="s">
        <v>1086</v>
      </c>
      <c r="B534" s="4" t="s">
        <v>1087</v>
      </c>
      <c r="C534" s="4" t="s">
        <v>23</v>
      </c>
    </row>
    <row r="535" spans="1:3" ht="17.25">
      <c r="A535" s="4" t="s">
        <v>1088</v>
      </c>
      <c r="B535" s="4" t="s">
        <v>1089</v>
      </c>
      <c r="C535" s="4" t="s">
        <v>23</v>
      </c>
    </row>
    <row r="536" spans="1:3" ht="17.25">
      <c r="A536" s="4" t="s">
        <v>1090</v>
      </c>
      <c r="B536" s="4" t="s">
        <v>1091</v>
      </c>
      <c r="C536" s="4" t="s">
        <v>23</v>
      </c>
    </row>
    <row r="537" spans="1:3" ht="17.25">
      <c r="A537" s="4" t="s">
        <v>1092</v>
      </c>
      <c r="B537" s="4" t="s">
        <v>1093</v>
      </c>
      <c r="C537" s="4" t="s">
        <v>23</v>
      </c>
    </row>
    <row r="538" spans="1:3" ht="17.25">
      <c r="A538" s="4" t="s">
        <v>1094</v>
      </c>
      <c r="B538" s="4" t="s">
        <v>1095</v>
      </c>
      <c r="C538" s="4" t="s">
        <v>23</v>
      </c>
    </row>
    <row r="539" spans="1:3" ht="17.25">
      <c r="A539" s="4" t="s">
        <v>1096</v>
      </c>
      <c r="B539" s="4" t="s">
        <v>1097</v>
      </c>
      <c r="C539" s="4" t="s">
        <v>23</v>
      </c>
    </row>
    <row r="540" spans="1:3" ht="17.25">
      <c r="A540" s="4" t="s">
        <v>1098</v>
      </c>
      <c r="B540" s="4" t="s">
        <v>1099</v>
      </c>
      <c r="C540" s="4" t="s">
        <v>23</v>
      </c>
    </row>
    <row r="541" spans="1:3" ht="17.25">
      <c r="A541" s="4" t="s">
        <v>1100</v>
      </c>
      <c r="B541" s="4" t="s">
        <v>1101</v>
      </c>
      <c r="C541" s="4" t="s">
        <v>23</v>
      </c>
    </row>
    <row r="542" spans="1:3" ht="17.25">
      <c r="A542" s="4" t="s">
        <v>1102</v>
      </c>
      <c r="B542" s="4" t="s">
        <v>1103</v>
      </c>
      <c r="C542" s="4" t="s">
        <v>23</v>
      </c>
    </row>
    <row r="543" spans="1:3" ht="17.25">
      <c r="A543" s="4" t="s">
        <v>1104</v>
      </c>
      <c r="B543" s="4" t="s">
        <v>1105</v>
      </c>
      <c r="C543" s="4" t="s">
        <v>23</v>
      </c>
    </row>
    <row r="544" spans="1:3" ht="17.25">
      <c r="A544" s="4" t="s">
        <v>1106</v>
      </c>
      <c r="B544" s="4" t="s">
        <v>1107</v>
      </c>
      <c r="C544" s="4" t="s">
        <v>23</v>
      </c>
    </row>
    <row r="545" spans="1:3" ht="17.25">
      <c r="A545" s="4" t="s">
        <v>1108</v>
      </c>
      <c r="B545" s="4" t="s">
        <v>1109</v>
      </c>
      <c r="C545" s="4" t="s">
        <v>23</v>
      </c>
    </row>
    <row r="546" spans="1:3" ht="17.25">
      <c r="A546" s="4" t="s">
        <v>1110</v>
      </c>
      <c r="B546" s="4" t="s">
        <v>1111</v>
      </c>
      <c r="C546" s="4" t="s">
        <v>23</v>
      </c>
    </row>
    <row r="547" spans="1:3" ht="17.25">
      <c r="A547" s="4" t="s">
        <v>1112</v>
      </c>
      <c r="B547" s="4" t="s">
        <v>1113</v>
      </c>
      <c r="C547" s="4" t="s">
        <v>23</v>
      </c>
    </row>
    <row r="548" spans="1:3" ht="17.25">
      <c r="A548" s="4" t="s">
        <v>1114</v>
      </c>
      <c r="B548" s="4" t="s">
        <v>1115</v>
      </c>
      <c r="C548" s="4" t="s">
        <v>23</v>
      </c>
    </row>
    <row r="549" spans="1:3" ht="17.25">
      <c r="A549" s="4" t="s">
        <v>1116</v>
      </c>
      <c r="B549" s="4" t="s">
        <v>1117</v>
      </c>
      <c r="C549" s="4" t="s">
        <v>23</v>
      </c>
    </row>
    <row r="550" spans="1:3" ht="17.25">
      <c r="A550" s="4" t="s">
        <v>1118</v>
      </c>
      <c r="B550" s="4" t="s">
        <v>1119</v>
      </c>
      <c r="C550" s="4" t="s">
        <v>23</v>
      </c>
    </row>
    <row r="551" spans="1:3" ht="17.25">
      <c r="A551" s="4" t="s">
        <v>1120</v>
      </c>
      <c r="B551" s="4" t="s">
        <v>1121</v>
      </c>
      <c r="C551" s="4" t="s">
        <v>23</v>
      </c>
    </row>
    <row r="552" spans="1:3" ht="17.25">
      <c r="A552" s="4" t="s">
        <v>1122</v>
      </c>
      <c r="B552" s="4" t="s">
        <v>1123</v>
      </c>
      <c r="C552" s="4" t="s">
        <v>23</v>
      </c>
    </row>
    <row r="553" spans="1:3" ht="17.25">
      <c r="A553" s="4" t="s">
        <v>1124</v>
      </c>
      <c r="B553" s="4" t="s">
        <v>1125</v>
      </c>
      <c r="C553" s="4" t="s">
        <v>23</v>
      </c>
    </row>
    <row r="554" spans="1:3" ht="17.25">
      <c r="A554" s="4" t="s">
        <v>1126</v>
      </c>
      <c r="B554" s="4" t="s">
        <v>1127</v>
      </c>
      <c r="C554" s="4" t="s">
        <v>23</v>
      </c>
    </row>
    <row r="555" spans="1:3" ht="17.25">
      <c r="A555" s="4" t="s">
        <v>1128</v>
      </c>
      <c r="B555" s="4" t="s">
        <v>1129</v>
      </c>
      <c r="C555" s="4" t="s">
        <v>23</v>
      </c>
    </row>
    <row r="556" spans="1:3" ht="17.25">
      <c r="A556" s="4" t="s">
        <v>1130</v>
      </c>
      <c r="B556" s="4" t="s">
        <v>1131</v>
      </c>
      <c r="C556" s="4" t="s">
        <v>23</v>
      </c>
    </row>
    <row r="557" spans="1:3" ht="17.25">
      <c r="A557" s="4" t="s">
        <v>1132</v>
      </c>
      <c r="B557" s="4" t="s">
        <v>1133</v>
      </c>
      <c r="C557" s="4" t="s">
        <v>23</v>
      </c>
    </row>
    <row r="558" spans="1:3" ht="17.25">
      <c r="A558" s="4" t="s">
        <v>1134</v>
      </c>
      <c r="B558" s="4" t="s">
        <v>1135</v>
      </c>
      <c r="C558" s="4" t="s">
        <v>23</v>
      </c>
    </row>
    <row r="559" spans="1:3" ht="17.25">
      <c r="A559" s="4" t="s">
        <v>1136</v>
      </c>
      <c r="B559" s="4" t="s">
        <v>1137</v>
      </c>
      <c r="C559" s="4" t="s">
        <v>23</v>
      </c>
    </row>
    <row r="560" spans="1:3" ht="17.25">
      <c r="A560" s="4" t="s">
        <v>1138</v>
      </c>
      <c r="B560" s="4" t="s">
        <v>1139</v>
      </c>
      <c r="C560" s="4" t="s">
        <v>23</v>
      </c>
    </row>
    <row r="561" spans="1:3" ht="17.25">
      <c r="A561" s="4" t="s">
        <v>1140</v>
      </c>
      <c r="B561" s="4" t="s">
        <v>1141</v>
      </c>
      <c r="C561" s="4" t="s">
        <v>23</v>
      </c>
    </row>
    <row r="562" spans="1:3" ht="17.25">
      <c r="A562" s="4" t="s">
        <v>1142</v>
      </c>
      <c r="B562" s="4" t="s">
        <v>1143</v>
      </c>
      <c r="C562" s="4" t="s">
        <v>23</v>
      </c>
    </row>
    <row r="563" spans="1:3" ht="17.25">
      <c r="A563" s="4" t="s">
        <v>1144</v>
      </c>
      <c r="B563" s="4" t="s">
        <v>1145</v>
      </c>
      <c r="C563" s="4" t="s">
        <v>23</v>
      </c>
    </row>
    <row r="564" spans="1:3" ht="17.25">
      <c r="A564" s="4" t="s">
        <v>1146</v>
      </c>
      <c r="B564" s="4" t="s">
        <v>1147</v>
      </c>
      <c r="C564" s="4" t="s">
        <v>23</v>
      </c>
    </row>
    <row r="565" spans="1:3" ht="17.25">
      <c r="A565" s="4" t="s">
        <v>1148</v>
      </c>
      <c r="B565" s="4" t="s">
        <v>1149</v>
      </c>
      <c r="C565" s="4" t="s">
        <v>23</v>
      </c>
    </row>
    <row r="566" spans="1:3" ht="17.25">
      <c r="A566" s="4" t="s">
        <v>1150</v>
      </c>
      <c r="B566" s="4" t="s">
        <v>1151</v>
      </c>
      <c r="C566" s="4" t="s">
        <v>23</v>
      </c>
    </row>
    <row r="567" spans="1:3" ht="17.25">
      <c r="A567" s="4" t="s">
        <v>1152</v>
      </c>
      <c r="B567" s="4" t="s">
        <v>1153</v>
      </c>
      <c r="C567" s="4" t="s">
        <v>23</v>
      </c>
    </row>
    <row r="568" spans="1:3" ht="17.25">
      <c r="A568" s="4" t="s">
        <v>1154</v>
      </c>
      <c r="B568" s="4" t="s">
        <v>1155</v>
      </c>
      <c r="C568" s="4" t="s">
        <v>23</v>
      </c>
    </row>
    <row r="569" spans="1:3" ht="17.25">
      <c r="A569" s="4" t="s">
        <v>1156</v>
      </c>
      <c r="B569" s="4" t="s">
        <v>1157</v>
      </c>
      <c r="C569" s="4" t="s">
        <v>23</v>
      </c>
    </row>
    <row r="570" spans="1:3" ht="17.25">
      <c r="A570" s="4" t="s">
        <v>1158</v>
      </c>
      <c r="B570" s="4" t="s">
        <v>1159</v>
      </c>
      <c r="C570" s="4" t="s">
        <v>23</v>
      </c>
    </row>
    <row r="571" spans="1:3" ht="17.25">
      <c r="A571" s="4" t="s">
        <v>1160</v>
      </c>
      <c r="B571" s="4" t="s">
        <v>1161</v>
      </c>
      <c r="C571" s="4" t="s">
        <v>23</v>
      </c>
    </row>
    <row r="572" spans="1:3" ht="17.25">
      <c r="A572" s="4" t="s">
        <v>1162</v>
      </c>
      <c r="B572" s="4" t="s">
        <v>1163</v>
      </c>
      <c r="C572" s="4" t="s">
        <v>23</v>
      </c>
    </row>
    <row r="573" spans="1:3" ht="17.25">
      <c r="A573" s="4" t="s">
        <v>1164</v>
      </c>
      <c r="B573" s="4" t="s">
        <v>1165</v>
      </c>
      <c r="C573" s="4" t="s">
        <v>23</v>
      </c>
    </row>
    <row r="574" spans="1:3" ht="17.25">
      <c r="A574" s="4" t="s">
        <v>1166</v>
      </c>
      <c r="B574" s="4" t="s">
        <v>1167</v>
      </c>
      <c r="C574" s="4" t="s">
        <v>23</v>
      </c>
    </row>
    <row r="575" spans="1:3" ht="17.25">
      <c r="A575" s="4" t="s">
        <v>1168</v>
      </c>
      <c r="B575" s="4" t="s">
        <v>1169</v>
      </c>
      <c r="C575" s="4" t="s">
        <v>23</v>
      </c>
    </row>
    <row r="576" spans="1:3" ht="17.25">
      <c r="A576" s="4" t="s">
        <v>1170</v>
      </c>
      <c r="B576" s="4" t="s">
        <v>1171</v>
      </c>
      <c r="C576" s="4" t="s">
        <v>23</v>
      </c>
    </row>
    <row r="577" spans="1:3" ht="17.25">
      <c r="A577" s="4" t="s">
        <v>1172</v>
      </c>
      <c r="B577" s="4" t="s">
        <v>1173</v>
      </c>
      <c r="C577" s="4" t="s">
        <v>23</v>
      </c>
    </row>
    <row r="578" spans="1:3" ht="17.25">
      <c r="A578" s="4" t="s">
        <v>1174</v>
      </c>
      <c r="B578" s="4" t="s">
        <v>1175</v>
      </c>
      <c r="C578" s="4" t="s">
        <v>23</v>
      </c>
    </row>
    <row r="579" spans="1:3" ht="17.25">
      <c r="A579" s="4" t="s">
        <v>1176</v>
      </c>
      <c r="B579" s="4" t="s">
        <v>1177</v>
      </c>
      <c r="C579" s="4" t="s">
        <v>23</v>
      </c>
    </row>
    <row r="580" spans="1:3" ht="17.25">
      <c r="A580" s="4" t="s">
        <v>1178</v>
      </c>
      <c r="B580" s="4" t="s">
        <v>1179</v>
      </c>
      <c r="C580" s="4" t="s">
        <v>23</v>
      </c>
    </row>
    <row r="581" spans="1:3" ht="17.25">
      <c r="A581" s="4" t="s">
        <v>1180</v>
      </c>
      <c r="B581" s="4" t="s">
        <v>1181</v>
      </c>
      <c r="C581" s="4" t="s">
        <v>23</v>
      </c>
    </row>
    <row r="582" spans="1:3" ht="17.25">
      <c r="A582" s="4" t="s">
        <v>1182</v>
      </c>
      <c r="B582" s="4" t="s">
        <v>1183</v>
      </c>
      <c r="C582" s="4" t="s">
        <v>23</v>
      </c>
    </row>
    <row r="583" spans="1:3" ht="17.25">
      <c r="A583" s="4" t="s">
        <v>1184</v>
      </c>
      <c r="B583" s="4" t="s">
        <v>1185</v>
      </c>
      <c r="C583" s="4" t="s">
        <v>23</v>
      </c>
    </row>
    <row r="584" spans="1:3" ht="17.25">
      <c r="A584" s="4" t="s">
        <v>1186</v>
      </c>
      <c r="B584" s="4" t="s">
        <v>1187</v>
      </c>
      <c r="C584" s="4" t="s">
        <v>23</v>
      </c>
    </row>
    <row r="585" spans="1:3" ht="17.25">
      <c r="A585" s="4" t="s">
        <v>1188</v>
      </c>
      <c r="B585" s="4" t="s">
        <v>1189</v>
      </c>
      <c r="C585" s="4" t="s">
        <v>23</v>
      </c>
    </row>
    <row r="586" spans="1:3" ht="17.25">
      <c r="A586" s="4" t="s">
        <v>1190</v>
      </c>
      <c r="B586" s="4" t="s">
        <v>1191</v>
      </c>
      <c r="C586" s="4" t="s">
        <v>23</v>
      </c>
    </row>
    <row r="587" spans="1:3" ht="17.25">
      <c r="A587" s="4" t="s">
        <v>1192</v>
      </c>
      <c r="B587" s="4" t="s">
        <v>1193</v>
      </c>
      <c r="C587" s="4" t="s">
        <v>23</v>
      </c>
    </row>
    <row r="588" spans="1:3" ht="17.25">
      <c r="A588" s="4" t="s">
        <v>1194</v>
      </c>
      <c r="B588" s="4" t="s">
        <v>1195</v>
      </c>
      <c r="C588" s="4" t="s">
        <v>23</v>
      </c>
    </row>
    <row r="589" spans="1:3" ht="17.25">
      <c r="A589" s="4" t="s">
        <v>1196</v>
      </c>
      <c r="B589" s="4" t="s">
        <v>1197</v>
      </c>
      <c r="C589" s="4" t="s">
        <v>23</v>
      </c>
    </row>
    <row r="590" spans="1:3" ht="17.25">
      <c r="A590" s="4" t="s">
        <v>1198</v>
      </c>
      <c r="B590" s="4" t="s">
        <v>1199</v>
      </c>
      <c r="C590" s="4" t="s">
        <v>23</v>
      </c>
    </row>
    <row r="591" spans="1:3" ht="17.25">
      <c r="A591" s="4" t="s">
        <v>1200</v>
      </c>
      <c r="B591" s="4" t="s">
        <v>1201</v>
      </c>
      <c r="C591" s="4" t="s">
        <v>23</v>
      </c>
    </row>
    <row r="592" spans="1:3" ht="17.25">
      <c r="A592" s="4" t="s">
        <v>1202</v>
      </c>
      <c r="B592" s="4" t="s">
        <v>1203</v>
      </c>
      <c r="C592" s="4" t="s">
        <v>23</v>
      </c>
    </row>
    <row r="593" spans="1:3" ht="17.25">
      <c r="A593" s="4" t="s">
        <v>1204</v>
      </c>
      <c r="B593" s="4" t="s">
        <v>1205</v>
      </c>
      <c r="C593" s="4" t="s">
        <v>23</v>
      </c>
    </row>
    <row r="594" spans="1:3" ht="17.25">
      <c r="A594" s="4" t="s">
        <v>1206</v>
      </c>
      <c r="B594" s="4" t="s">
        <v>1207</v>
      </c>
      <c r="C594" s="4" t="s">
        <v>23</v>
      </c>
    </row>
    <row r="595" spans="1:3" ht="17.25">
      <c r="A595" s="4" t="s">
        <v>1208</v>
      </c>
      <c r="B595" s="4" t="s">
        <v>1209</v>
      </c>
      <c r="C595" s="4" t="s">
        <v>23</v>
      </c>
    </row>
    <row r="596" spans="1:3" ht="17.25">
      <c r="A596" s="4" t="s">
        <v>1210</v>
      </c>
      <c r="B596" s="4" t="s">
        <v>1211</v>
      </c>
      <c r="C596" s="4" t="s">
        <v>23</v>
      </c>
    </row>
    <row r="597" spans="1:3" ht="17.25">
      <c r="A597" s="4" t="s">
        <v>1212</v>
      </c>
      <c r="B597" s="4" t="s">
        <v>1213</v>
      </c>
      <c r="C597" s="4" t="s">
        <v>23</v>
      </c>
    </row>
    <row r="598" spans="1:3" ht="17.25">
      <c r="A598" s="4" t="s">
        <v>1214</v>
      </c>
      <c r="B598" s="4" t="s">
        <v>1215</v>
      </c>
      <c r="C598" s="4" t="s">
        <v>23</v>
      </c>
    </row>
    <row r="599" spans="1:3" ht="17.25">
      <c r="A599" s="4" t="s">
        <v>1216</v>
      </c>
      <c r="B599" s="4" t="s">
        <v>1217</v>
      </c>
      <c r="C599" s="4" t="s">
        <v>23</v>
      </c>
    </row>
    <row r="600" spans="1:3" ht="17.25">
      <c r="A600" s="4" t="s">
        <v>1218</v>
      </c>
      <c r="B600" s="4" t="s">
        <v>1219</v>
      </c>
      <c r="C600" s="4" t="s">
        <v>23</v>
      </c>
    </row>
    <row r="601" spans="1:3" ht="17.25">
      <c r="A601" s="4" t="s">
        <v>1220</v>
      </c>
      <c r="B601" s="4" t="s">
        <v>1221</v>
      </c>
      <c r="C601" s="4" t="s">
        <v>23</v>
      </c>
    </row>
    <row r="602" spans="1:3" ht="17.25">
      <c r="A602" s="4" t="s">
        <v>1222</v>
      </c>
      <c r="B602" s="4" t="s">
        <v>1223</v>
      </c>
      <c r="C602" s="4" t="s">
        <v>23</v>
      </c>
    </row>
    <row r="603" spans="1:3" ht="17.25">
      <c r="A603" s="4" t="s">
        <v>1224</v>
      </c>
      <c r="B603" s="4" t="s">
        <v>1225</v>
      </c>
      <c r="C603" s="4" t="s">
        <v>23</v>
      </c>
    </row>
    <row r="604" spans="1:3" ht="17.25">
      <c r="A604" s="4" t="s">
        <v>1226</v>
      </c>
      <c r="B604" s="4" t="s">
        <v>1227</v>
      </c>
      <c r="C604" s="4" t="s">
        <v>23</v>
      </c>
    </row>
    <row r="605" spans="1:3" ht="17.25">
      <c r="A605" s="4" t="s">
        <v>1228</v>
      </c>
      <c r="B605" s="4" t="s">
        <v>1229</v>
      </c>
      <c r="C605" s="4" t="s">
        <v>23</v>
      </c>
    </row>
    <row r="606" spans="1:3" ht="17.25">
      <c r="A606" s="4" t="s">
        <v>1230</v>
      </c>
      <c r="B606" s="4" t="s">
        <v>1231</v>
      </c>
      <c r="C606" s="4" t="s">
        <v>23</v>
      </c>
    </row>
    <row r="607" spans="1:3" ht="17.25">
      <c r="A607" s="4" t="s">
        <v>1232</v>
      </c>
      <c r="B607" s="4" t="s">
        <v>1233</v>
      </c>
      <c r="C607" s="4" t="s">
        <v>23</v>
      </c>
    </row>
    <row r="608" spans="1:3" ht="17.25">
      <c r="A608" s="4" t="s">
        <v>1234</v>
      </c>
      <c r="B608" s="4" t="s">
        <v>1235</v>
      </c>
      <c r="C608" s="4" t="s">
        <v>23</v>
      </c>
    </row>
    <row r="609" spans="1:3" ht="17.25">
      <c r="A609" s="4" t="s">
        <v>1236</v>
      </c>
      <c r="B609" s="4" t="s">
        <v>1237</v>
      </c>
      <c r="C609" s="4" t="s">
        <v>23</v>
      </c>
    </row>
    <row r="610" spans="1:3" ht="17.25">
      <c r="A610" s="4" t="s">
        <v>1238</v>
      </c>
      <c r="B610" s="4" t="s">
        <v>1239</v>
      </c>
      <c r="C610" s="4" t="s">
        <v>23</v>
      </c>
    </row>
    <row r="611" spans="1:3" ht="17.25">
      <c r="A611" s="4" t="s">
        <v>1240</v>
      </c>
      <c r="B611" s="4" t="s">
        <v>1241</v>
      </c>
      <c r="C611" s="4" t="s">
        <v>23</v>
      </c>
    </row>
    <row r="612" spans="1:3" ht="17.25">
      <c r="A612" s="4" t="s">
        <v>1242</v>
      </c>
      <c r="B612" s="4" t="s">
        <v>1243</v>
      </c>
      <c r="C612" s="4" t="s">
        <v>23</v>
      </c>
    </row>
    <row r="613" spans="1:3" ht="17.25">
      <c r="A613" s="4" t="s">
        <v>1244</v>
      </c>
      <c r="B613" s="4" t="s">
        <v>1245</v>
      </c>
      <c r="C613" s="4" t="s">
        <v>23</v>
      </c>
    </row>
    <row r="614" spans="1:3" ht="17.25">
      <c r="A614" s="4" t="s">
        <v>1246</v>
      </c>
      <c r="B614" s="4" t="s">
        <v>1247</v>
      </c>
      <c r="C614" s="4" t="s">
        <v>23</v>
      </c>
    </row>
    <row r="615" spans="1:3" ht="17.25">
      <c r="A615" s="4" t="s">
        <v>1248</v>
      </c>
      <c r="B615" s="4" t="s">
        <v>1249</v>
      </c>
      <c r="C615" s="4" t="s">
        <v>23</v>
      </c>
    </row>
    <row r="616" spans="1:3" ht="17.25">
      <c r="A616" s="4" t="s">
        <v>1250</v>
      </c>
      <c r="B616" s="4" t="s">
        <v>1251</v>
      </c>
      <c r="C616" s="4" t="s">
        <v>23</v>
      </c>
    </row>
    <row r="617" spans="1:3" ht="17.25">
      <c r="A617" s="4" t="s">
        <v>1252</v>
      </c>
      <c r="B617" s="4" t="s">
        <v>1253</v>
      </c>
      <c r="C617" s="4" t="s">
        <v>23</v>
      </c>
    </row>
    <row r="618" spans="1:3" ht="17.25">
      <c r="A618" s="4" t="s">
        <v>1254</v>
      </c>
      <c r="B618" s="4" t="s">
        <v>1255</v>
      </c>
      <c r="C618" s="4" t="s">
        <v>23</v>
      </c>
    </row>
    <row r="619" spans="1:3" ht="17.25">
      <c r="A619" s="4" t="s">
        <v>1256</v>
      </c>
      <c r="B619" s="4" t="s">
        <v>1257</v>
      </c>
      <c r="C619" s="4" t="s">
        <v>23</v>
      </c>
    </row>
    <row r="620" spans="1:3" ht="17.25">
      <c r="A620" s="4" t="s">
        <v>1258</v>
      </c>
      <c r="B620" s="4" t="s">
        <v>1259</v>
      </c>
      <c r="C620" s="4" t="s">
        <v>23</v>
      </c>
    </row>
    <row r="621" spans="1:3" ht="17.25">
      <c r="A621" s="4" t="s">
        <v>1260</v>
      </c>
      <c r="B621" s="4" t="s">
        <v>1261</v>
      </c>
      <c r="C621" s="4" t="s">
        <v>23</v>
      </c>
    </row>
    <row r="622" spans="1:3" ht="17.25">
      <c r="A622" s="4" t="s">
        <v>1262</v>
      </c>
      <c r="B622" s="4" t="s">
        <v>1263</v>
      </c>
      <c r="C622" s="4" t="s">
        <v>23</v>
      </c>
    </row>
    <row r="623" spans="1:3" ht="17.25">
      <c r="A623" s="4" t="s">
        <v>1264</v>
      </c>
      <c r="B623" s="4" t="s">
        <v>1265</v>
      </c>
      <c r="C623" s="4" t="s">
        <v>23</v>
      </c>
    </row>
    <row r="624" spans="1:3" ht="17.25">
      <c r="A624" s="4" t="s">
        <v>1266</v>
      </c>
      <c r="B624" s="4" t="s">
        <v>1267</v>
      </c>
      <c r="C624" s="4" t="s">
        <v>23</v>
      </c>
    </row>
    <row r="625" spans="1:3" ht="17.25">
      <c r="A625" s="4" t="s">
        <v>1268</v>
      </c>
      <c r="B625" s="4" t="s">
        <v>1269</v>
      </c>
      <c r="C625" s="4" t="s">
        <v>23</v>
      </c>
    </row>
    <row r="626" spans="1:3" ht="17.25">
      <c r="A626" s="4" t="s">
        <v>1270</v>
      </c>
      <c r="B626" s="4" t="s">
        <v>1271</v>
      </c>
      <c r="C626" s="4" t="s">
        <v>23</v>
      </c>
    </row>
    <row r="627" spans="1:3" ht="17.25">
      <c r="A627" s="4" t="s">
        <v>1272</v>
      </c>
      <c r="B627" s="4" t="s">
        <v>1273</v>
      </c>
      <c r="C627" s="4" t="s">
        <v>23</v>
      </c>
    </row>
    <row r="628" spans="1:3" ht="17.25">
      <c r="A628" s="4" t="s">
        <v>1274</v>
      </c>
      <c r="B628" s="4" t="s">
        <v>1275</v>
      </c>
      <c r="C628" s="4" t="s">
        <v>23</v>
      </c>
    </row>
    <row r="629" spans="1:3" ht="17.25">
      <c r="A629" s="4" t="s">
        <v>1276</v>
      </c>
      <c r="B629" s="4" t="s">
        <v>1277</v>
      </c>
      <c r="C629" s="4" t="s">
        <v>23</v>
      </c>
    </row>
    <row r="630" spans="1:3" ht="17.25">
      <c r="A630" s="4" t="s">
        <v>1278</v>
      </c>
      <c r="B630" s="4" t="s">
        <v>1279</v>
      </c>
      <c r="C630" s="4" t="s">
        <v>23</v>
      </c>
    </row>
    <row r="631" spans="1:3" ht="17.25">
      <c r="A631" s="4" t="s">
        <v>1280</v>
      </c>
      <c r="B631" s="4" t="s">
        <v>1281</v>
      </c>
      <c r="C631" s="4" t="s">
        <v>23</v>
      </c>
    </row>
    <row r="632" spans="1:3" ht="17.25">
      <c r="A632" s="4" t="s">
        <v>1282</v>
      </c>
      <c r="B632" s="4" t="s">
        <v>1283</v>
      </c>
      <c r="C632" s="4" t="s">
        <v>23</v>
      </c>
    </row>
    <row r="633" spans="1:3" ht="17.25">
      <c r="A633" s="4" t="s">
        <v>1284</v>
      </c>
      <c r="B633" s="4" t="s">
        <v>1285</v>
      </c>
      <c r="C633" s="4" t="s">
        <v>23</v>
      </c>
    </row>
    <row r="634" spans="1:3" ht="17.25">
      <c r="A634" s="4" t="s">
        <v>1286</v>
      </c>
      <c r="B634" s="4" t="s">
        <v>1287</v>
      </c>
      <c r="C634" s="4" t="s">
        <v>23</v>
      </c>
    </row>
    <row r="635" spans="1:3" ht="17.25">
      <c r="A635" s="4" t="s">
        <v>1288</v>
      </c>
      <c r="B635" s="4" t="s">
        <v>1289</v>
      </c>
      <c r="C635" s="4" t="s">
        <v>23</v>
      </c>
    </row>
    <row r="636" spans="1:3" ht="17.25">
      <c r="A636" s="4" t="s">
        <v>1290</v>
      </c>
      <c r="B636" s="4" t="s">
        <v>1291</v>
      </c>
      <c r="C636" s="4" t="s">
        <v>23</v>
      </c>
    </row>
    <row r="637" spans="1:3" ht="17.25">
      <c r="A637" s="4" t="s">
        <v>1292</v>
      </c>
      <c r="B637" s="4" t="s">
        <v>1293</v>
      </c>
      <c r="C637" s="4" t="s">
        <v>23</v>
      </c>
    </row>
    <row r="638" spans="1:3" ht="17.25">
      <c r="A638" s="4" t="s">
        <v>1294</v>
      </c>
      <c r="B638" s="4" t="s">
        <v>1295</v>
      </c>
      <c r="C638" s="4" t="s">
        <v>23</v>
      </c>
    </row>
    <row r="639" spans="1:3" ht="17.25">
      <c r="A639" s="4" t="s">
        <v>1296</v>
      </c>
      <c r="B639" s="4" t="s">
        <v>1297</v>
      </c>
      <c r="C639" s="4" t="s">
        <v>23</v>
      </c>
    </row>
    <row r="640" spans="1:3" ht="17.25">
      <c r="A640" s="4" t="s">
        <v>1298</v>
      </c>
      <c r="B640" s="4" t="s">
        <v>1299</v>
      </c>
      <c r="C640" s="4" t="s">
        <v>23</v>
      </c>
    </row>
    <row r="641" spans="1:3" ht="17.25">
      <c r="A641" s="4" t="s">
        <v>1300</v>
      </c>
      <c r="B641" s="4" t="s">
        <v>1301</v>
      </c>
      <c r="C641" s="4" t="s">
        <v>23</v>
      </c>
    </row>
    <row r="642" spans="1:3" ht="17.25">
      <c r="A642" s="4" t="s">
        <v>1302</v>
      </c>
      <c r="B642" s="4" t="s">
        <v>1303</v>
      </c>
      <c r="C642" s="4" t="s">
        <v>23</v>
      </c>
    </row>
    <row r="643" spans="1:3" ht="17.25">
      <c r="A643" s="4" t="s">
        <v>1304</v>
      </c>
      <c r="B643" s="4" t="s">
        <v>1305</v>
      </c>
      <c r="C643" s="4" t="s">
        <v>23</v>
      </c>
    </row>
    <row r="644" spans="1:3" ht="17.25">
      <c r="A644" s="4" t="s">
        <v>1306</v>
      </c>
      <c r="B644" s="4" t="s">
        <v>1307</v>
      </c>
      <c r="C644" s="4" t="s">
        <v>23</v>
      </c>
    </row>
    <row r="645" spans="1:3" ht="17.25">
      <c r="A645" s="4" t="s">
        <v>1308</v>
      </c>
      <c r="B645" s="4" t="s">
        <v>1309</v>
      </c>
      <c r="C645" s="4" t="s">
        <v>23</v>
      </c>
    </row>
    <row r="646" spans="1:3" ht="17.25">
      <c r="A646" s="4" t="s">
        <v>1310</v>
      </c>
      <c r="B646" s="4" t="s">
        <v>1311</v>
      </c>
      <c r="C646" s="4" t="s">
        <v>23</v>
      </c>
    </row>
    <row r="647" spans="1:3" ht="17.25">
      <c r="A647" s="4" t="s">
        <v>1312</v>
      </c>
      <c r="B647" s="4" t="s">
        <v>1313</v>
      </c>
      <c r="C647" s="4" t="s">
        <v>23</v>
      </c>
    </row>
    <row r="648" spans="1:3" ht="17.25">
      <c r="A648" s="4" t="s">
        <v>1314</v>
      </c>
      <c r="B648" s="4" t="s">
        <v>1315</v>
      </c>
      <c r="C648" s="4" t="s">
        <v>23</v>
      </c>
    </row>
    <row r="649" spans="1:3" ht="17.25">
      <c r="A649" s="4" t="s">
        <v>1316</v>
      </c>
      <c r="B649" s="4" t="s">
        <v>1317</v>
      </c>
      <c r="C649" s="4" t="s">
        <v>23</v>
      </c>
    </row>
    <row r="650" spans="1:3" ht="17.25">
      <c r="A650" s="4" t="s">
        <v>1318</v>
      </c>
      <c r="B650" s="4" t="s">
        <v>1319</v>
      </c>
      <c r="C650" s="4" t="s">
        <v>23</v>
      </c>
    </row>
    <row r="651" spans="1:3" ht="17.25">
      <c r="A651" s="4" t="s">
        <v>1320</v>
      </c>
      <c r="B651" s="4" t="s">
        <v>1321</v>
      </c>
      <c r="C651" s="4" t="s">
        <v>23</v>
      </c>
    </row>
    <row r="652" spans="1:3" ht="17.25">
      <c r="A652" s="4" t="s">
        <v>1322</v>
      </c>
      <c r="B652" s="4" t="s">
        <v>1323</v>
      </c>
      <c r="C652" s="4" t="s">
        <v>23</v>
      </c>
    </row>
    <row r="653" spans="1:3" ht="17.25">
      <c r="A653" s="4" t="s">
        <v>1324</v>
      </c>
      <c r="B653" s="4" t="s">
        <v>1325</v>
      </c>
      <c r="C653" s="4" t="s">
        <v>23</v>
      </c>
    </row>
    <row r="654" spans="1:3" ht="17.25">
      <c r="A654" s="4" t="s">
        <v>1326</v>
      </c>
      <c r="B654" s="4" t="s">
        <v>1327</v>
      </c>
      <c r="C654" s="4" t="s">
        <v>23</v>
      </c>
    </row>
    <row r="655" spans="1:3" ht="17.25">
      <c r="A655" s="4" t="s">
        <v>1328</v>
      </c>
      <c r="B655" s="4" t="s">
        <v>1329</v>
      </c>
      <c r="C655" s="4" t="s">
        <v>23</v>
      </c>
    </row>
    <row r="656" spans="1:3" ht="17.25">
      <c r="A656" s="4" t="s">
        <v>1330</v>
      </c>
      <c r="B656" s="4" t="s">
        <v>1331</v>
      </c>
      <c r="C656" s="4" t="s">
        <v>23</v>
      </c>
    </row>
    <row r="657" spans="1:3" ht="17.25">
      <c r="A657" s="4" t="s">
        <v>1332</v>
      </c>
      <c r="B657" s="4" t="s">
        <v>1333</v>
      </c>
      <c r="C657" s="4" t="s">
        <v>23</v>
      </c>
    </row>
    <row r="658" spans="1:3" ht="17.25">
      <c r="A658" s="4" t="s">
        <v>1334</v>
      </c>
      <c r="B658" s="4" t="s">
        <v>1335</v>
      </c>
      <c r="C658" s="4" t="s">
        <v>23</v>
      </c>
    </row>
    <row r="659" spans="1:3" ht="17.25">
      <c r="A659" s="4" t="s">
        <v>1336</v>
      </c>
      <c r="B659" s="4" t="s">
        <v>1337</v>
      </c>
      <c r="C659" s="4" t="s">
        <v>23</v>
      </c>
    </row>
    <row r="660" spans="1:3" ht="17.25">
      <c r="A660" s="4" t="s">
        <v>1338</v>
      </c>
      <c r="B660" s="4" t="s">
        <v>1339</v>
      </c>
      <c r="C660" s="4" t="s">
        <v>23</v>
      </c>
    </row>
    <row r="661" spans="1:3" ht="17.25">
      <c r="A661" s="4" t="s">
        <v>1340</v>
      </c>
      <c r="B661" s="4" t="s">
        <v>1341</v>
      </c>
      <c r="C661" s="4" t="s">
        <v>23</v>
      </c>
    </row>
    <row r="662" spans="1:3" ht="17.25">
      <c r="A662" s="4" t="s">
        <v>1342</v>
      </c>
      <c r="B662" s="4" t="s">
        <v>1343</v>
      </c>
      <c r="C662" s="4" t="s">
        <v>23</v>
      </c>
    </row>
    <row r="663" spans="1:3" ht="17.25">
      <c r="A663" s="4" t="s">
        <v>1344</v>
      </c>
      <c r="B663" s="4" t="s">
        <v>1345</v>
      </c>
      <c r="C663" s="4" t="s">
        <v>23</v>
      </c>
    </row>
    <row r="664" spans="1:3" ht="17.25">
      <c r="A664" s="4" t="s">
        <v>1346</v>
      </c>
      <c r="B664" s="4" t="s">
        <v>1347</v>
      </c>
      <c r="C664" s="4" t="s">
        <v>23</v>
      </c>
    </row>
    <row r="665" spans="1:3" ht="17.25">
      <c r="A665" s="4" t="s">
        <v>1348</v>
      </c>
      <c r="B665" s="4" t="s">
        <v>1349</v>
      </c>
      <c r="C665" s="4" t="s">
        <v>23</v>
      </c>
    </row>
    <row r="666" spans="1:3" ht="17.25">
      <c r="A666" s="4" t="s">
        <v>1350</v>
      </c>
      <c r="B666" s="4" t="s">
        <v>1351</v>
      </c>
      <c r="C666" s="4" t="s">
        <v>23</v>
      </c>
    </row>
    <row r="667" spans="1:3" ht="17.25">
      <c r="A667" s="4" t="s">
        <v>1352</v>
      </c>
      <c r="B667" s="4" t="s">
        <v>1353</v>
      </c>
      <c r="C667" s="4" t="s">
        <v>23</v>
      </c>
    </row>
    <row r="668" spans="1:3" ht="17.25">
      <c r="A668" s="4" t="s">
        <v>1354</v>
      </c>
      <c r="B668" s="4" t="s">
        <v>1355</v>
      </c>
      <c r="C668" s="4" t="s">
        <v>23</v>
      </c>
    </row>
    <row r="669" spans="1:3" ht="17.25">
      <c r="A669" s="4" t="s">
        <v>1356</v>
      </c>
      <c r="B669" s="4" t="s">
        <v>1357</v>
      </c>
      <c r="C669" s="4" t="s">
        <v>23</v>
      </c>
    </row>
    <row r="670" spans="1:3" ht="17.25">
      <c r="A670" s="4" t="s">
        <v>1358</v>
      </c>
      <c r="B670" s="4" t="s">
        <v>1359</v>
      </c>
      <c r="C670" s="4" t="s">
        <v>23</v>
      </c>
    </row>
    <row r="671" spans="1:3" ht="17.25">
      <c r="A671" s="4" t="s">
        <v>1360</v>
      </c>
      <c r="B671" s="4" t="s">
        <v>1361</v>
      </c>
      <c r="C671" s="4" t="s">
        <v>23</v>
      </c>
    </row>
    <row r="672" spans="1:3" ht="17.25">
      <c r="A672" s="4" t="s">
        <v>1362</v>
      </c>
      <c r="B672" s="4" t="s">
        <v>1363</v>
      </c>
      <c r="C672" s="4" t="s">
        <v>23</v>
      </c>
    </row>
    <row r="673" spans="1:3" ht="17.25">
      <c r="A673" s="4" t="s">
        <v>1364</v>
      </c>
      <c r="B673" s="4" t="s">
        <v>1365</v>
      </c>
      <c r="C673" s="4" t="s">
        <v>23</v>
      </c>
    </row>
    <row r="674" spans="1:3" ht="17.25">
      <c r="A674" s="4" t="s">
        <v>1366</v>
      </c>
      <c r="B674" s="4" t="s">
        <v>1367</v>
      </c>
      <c r="C674" s="4" t="s">
        <v>23</v>
      </c>
    </row>
    <row r="675" spans="1:3" ht="17.25">
      <c r="A675" s="4" t="s">
        <v>1368</v>
      </c>
      <c r="B675" s="4" t="s">
        <v>1369</v>
      </c>
      <c r="C675" s="4" t="s">
        <v>23</v>
      </c>
    </row>
    <row r="676" spans="1:3" ht="17.25">
      <c r="A676" s="4" t="s">
        <v>1370</v>
      </c>
      <c r="B676" s="4" t="s">
        <v>1371</v>
      </c>
      <c r="C676" s="4" t="s">
        <v>23</v>
      </c>
    </row>
    <row r="677" spans="1:3" ht="17.25">
      <c r="A677" s="4" t="s">
        <v>1372</v>
      </c>
      <c r="B677" s="4" t="s">
        <v>1373</v>
      </c>
      <c r="C677" s="4" t="s">
        <v>23</v>
      </c>
    </row>
    <row r="678" spans="1:3" ht="17.25">
      <c r="A678" s="4" t="s">
        <v>1374</v>
      </c>
      <c r="B678" s="4" t="s">
        <v>1375</v>
      </c>
      <c r="C678" s="4" t="s">
        <v>23</v>
      </c>
    </row>
    <row r="679" spans="1:3" ht="17.25">
      <c r="A679" s="4" t="s">
        <v>1376</v>
      </c>
      <c r="B679" s="4" t="s">
        <v>1377</v>
      </c>
      <c r="C679" s="4" t="s">
        <v>23</v>
      </c>
    </row>
    <row r="680" spans="1:3" ht="17.25">
      <c r="A680" s="4" t="s">
        <v>1378</v>
      </c>
      <c r="B680" s="4" t="s">
        <v>1379</v>
      </c>
      <c r="C680" s="4" t="s">
        <v>23</v>
      </c>
    </row>
    <row r="681" spans="1:3" ht="17.25">
      <c r="A681" s="4" t="s">
        <v>1380</v>
      </c>
      <c r="B681" s="4" t="s">
        <v>1381</v>
      </c>
      <c r="C681" s="4" t="s">
        <v>23</v>
      </c>
    </row>
    <row r="682" spans="1:3" ht="17.25">
      <c r="A682" s="4" t="s">
        <v>1382</v>
      </c>
      <c r="B682" s="4" t="s">
        <v>1383</v>
      </c>
      <c r="C682" s="4" t="s">
        <v>23</v>
      </c>
    </row>
    <row r="683" spans="1:3" ht="17.25">
      <c r="A683" s="4" t="s">
        <v>1384</v>
      </c>
      <c r="B683" s="4" t="s">
        <v>1385</v>
      </c>
      <c r="C683" s="4" t="s">
        <v>23</v>
      </c>
    </row>
    <row r="684" spans="1:3" ht="17.25">
      <c r="A684" s="4" t="s">
        <v>1386</v>
      </c>
      <c r="B684" s="4" t="s">
        <v>1387</v>
      </c>
      <c r="C684" s="4" t="s">
        <v>23</v>
      </c>
    </row>
    <row r="685" spans="1:3" ht="17.25">
      <c r="A685" s="4" t="s">
        <v>1388</v>
      </c>
      <c r="B685" s="4" t="s">
        <v>1389</v>
      </c>
      <c r="C685" s="4" t="s">
        <v>23</v>
      </c>
    </row>
    <row r="686" spans="1:3" ht="17.25">
      <c r="A686" s="4" t="s">
        <v>1390</v>
      </c>
      <c r="B686" s="4" t="s">
        <v>1391</v>
      </c>
      <c r="C686" s="4" t="s">
        <v>23</v>
      </c>
    </row>
    <row r="687" spans="1:3" ht="17.25">
      <c r="A687" s="4" t="s">
        <v>1392</v>
      </c>
      <c r="B687" s="4" t="s">
        <v>1393</v>
      </c>
      <c r="C687" s="4" t="s">
        <v>23</v>
      </c>
    </row>
    <row r="688" spans="1:3" ht="17.25">
      <c r="A688" s="4" t="s">
        <v>1394</v>
      </c>
      <c r="B688" s="4" t="s">
        <v>1395</v>
      </c>
      <c r="C688" s="4" t="s">
        <v>23</v>
      </c>
    </row>
    <row r="689" spans="1:3" ht="17.25">
      <c r="A689" s="4" t="s">
        <v>1396</v>
      </c>
      <c r="B689" s="4" t="s">
        <v>1397</v>
      </c>
      <c r="C689" s="4" t="s">
        <v>23</v>
      </c>
    </row>
    <row r="690" spans="1:3" ht="17.25">
      <c r="A690" s="4" t="s">
        <v>1398</v>
      </c>
      <c r="B690" s="4" t="s">
        <v>1399</v>
      </c>
      <c r="C690" s="4" t="s">
        <v>23</v>
      </c>
    </row>
    <row r="691" spans="1:3" ht="17.25">
      <c r="A691" s="4" t="s">
        <v>1400</v>
      </c>
      <c r="B691" s="4" t="s">
        <v>1401</v>
      </c>
      <c r="C691" s="4" t="s">
        <v>23</v>
      </c>
    </row>
    <row r="692" spans="1:3" ht="24">
      <c r="A692" s="4" t="s">
        <v>1402</v>
      </c>
      <c r="B692" s="4" t="s">
        <v>1403</v>
      </c>
      <c r="C692" s="4" t="s">
        <v>23</v>
      </c>
    </row>
    <row r="693" spans="1:3" ht="24">
      <c r="A693" s="4" t="s">
        <v>1404</v>
      </c>
      <c r="B693" s="4" t="s">
        <v>1405</v>
      </c>
      <c r="C693" s="4" t="s">
        <v>23</v>
      </c>
    </row>
    <row r="694" spans="1:3" ht="17.25">
      <c r="A694" s="4" t="s">
        <v>1406</v>
      </c>
      <c r="B694" s="4" t="s">
        <v>1407</v>
      </c>
      <c r="C694" s="4" t="s">
        <v>23</v>
      </c>
    </row>
    <row r="695" spans="1:3" ht="17.25">
      <c r="A695" s="4" t="s">
        <v>1408</v>
      </c>
      <c r="B695" s="4" t="s">
        <v>1409</v>
      </c>
      <c r="C695" s="4" t="s">
        <v>23</v>
      </c>
    </row>
    <row r="696" spans="1:3" ht="17.25">
      <c r="A696" s="4" t="s">
        <v>1410</v>
      </c>
      <c r="B696" s="4" t="s">
        <v>1411</v>
      </c>
      <c r="C696" s="4" t="s">
        <v>23</v>
      </c>
    </row>
    <row r="697" spans="1:3" ht="17.25">
      <c r="A697" s="4" t="s">
        <v>1412</v>
      </c>
      <c r="B697" s="4" t="s">
        <v>1413</v>
      </c>
      <c r="C697" s="4" t="s">
        <v>23</v>
      </c>
    </row>
    <row r="698" spans="1:3" ht="17.25">
      <c r="A698" s="4" t="s">
        <v>1414</v>
      </c>
      <c r="B698" s="4" t="s">
        <v>1415</v>
      </c>
      <c r="C698" s="4" t="s">
        <v>23</v>
      </c>
    </row>
    <row r="699" spans="1:3" ht="24">
      <c r="A699" s="4" t="s">
        <v>1416</v>
      </c>
      <c r="B699" s="4" t="s">
        <v>1417</v>
      </c>
      <c r="C699" s="4" t="s">
        <v>23</v>
      </c>
    </row>
    <row r="700" spans="1:3" ht="17.25">
      <c r="A700" s="4" t="s">
        <v>1418</v>
      </c>
      <c r="B700" s="4" t="s">
        <v>1419</v>
      </c>
      <c r="C700" s="4" t="s">
        <v>23</v>
      </c>
    </row>
    <row r="701" spans="1:3" ht="17.25">
      <c r="A701" s="4" t="s">
        <v>1420</v>
      </c>
      <c r="B701" s="4" t="s">
        <v>1421</v>
      </c>
      <c r="C701" s="4" t="s">
        <v>23</v>
      </c>
    </row>
    <row r="702" spans="1:3" ht="17.25">
      <c r="A702" s="4" t="s">
        <v>1422</v>
      </c>
      <c r="B702" s="4" t="s">
        <v>1423</v>
      </c>
      <c r="C702" s="4" t="s">
        <v>23</v>
      </c>
    </row>
    <row r="703" spans="1:3" ht="17.25">
      <c r="A703" s="4" t="s">
        <v>1424</v>
      </c>
      <c r="B703" s="4" t="s">
        <v>1425</v>
      </c>
      <c r="C703" s="4" t="s">
        <v>23</v>
      </c>
    </row>
    <row r="704" spans="1:3" ht="17.25">
      <c r="A704" s="4" t="s">
        <v>1426</v>
      </c>
      <c r="B704" s="4" t="s">
        <v>1427</v>
      </c>
      <c r="C704" s="4" t="s">
        <v>23</v>
      </c>
    </row>
    <row r="705" spans="1:3" ht="17.25">
      <c r="A705" s="4" t="s">
        <v>1428</v>
      </c>
      <c r="B705" s="4" t="s">
        <v>1429</v>
      </c>
      <c r="C705" s="4" t="s">
        <v>23</v>
      </c>
    </row>
    <row r="706" spans="1:3" ht="17.25">
      <c r="A706" s="4" t="s">
        <v>1430</v>
      </c>
      <c r="B706" s="4" t="s">
        <v>1431</v>
      </c>
      <c r="C706" s="4" t="s">
        <v>23</v>
      </c>
    </row>
    <row r="707" spans="1:3" ht="17.25">
      <c r="A707" s="4" t="s">
        <v>1432</v>
      </c>
      <c r="B707" s="4" t="s">
        <v>1433</v>
      </c>
      <c r="C707" s="4" t="s">
        <v>23</v>
      </c>
    </row>
    <row r="708" spans="1:3" ht="17.25">
      <c r="A708" s="4" t="s">
        <v>1434</v>
      </c>
      <c r="B708" s="4" t="s">
        <v>1435</v>
      </c>
      <c r="C708" s="4" t="s">
        <v>23</v>
      </c>
    </row>
    <row r="709" spans="1:3" ht="17.25">
      <c r="A709" s="4" t="s">
        <v>1436</v>
      </c>
      <c r="B709" s="4" t="s">
        <v>1437</v>
      </c>
      <c r="C709" s="4" t="s">
        <v>23</v>
      </c>
    </row>
    <row r="710" spans="1:3" ht="17.25">
      <c r="A710" s="4" t="s">
        <v>1438</v>
      </c>
      <c r="B710" s="4" t="s">
        <v>1439</v>
      </c>
      <c r="C710" s="4" t="s">
        <v>23</v>
      </c>
    </row>
    <row r="711" spans="1:3" ht="17.25">
      <c r="A711" s="4" t="s">
        <v>1440</v>
      </c>
      <c r="B711" s="4" t="s">
        <v>1441</v>
      </c>
      <c r="C711" s="4" t="s">
        <v>23</v>
      </c>
    </row>
    <row r="712" spans="1:3" ht="17.25">
      <c r="A712" s="4" t="s">
        <v>1442</v>
      </c>
      <c r="B712" s="4" t="s">
        <v>1443</v>
      </c>
      <c r="C712" s="4" t="s">
        <v>23</v>
      </c>
    </row>
    <row r="713" spans="1:3" ht="17.25">
      <c r="A713" s="4" t="s">
        <v>1444</v>
      </c>
      <c r="B713" s="4" t="s">
        <v>1445</v>
      </c>
      <c r="C713" s="4" t="s">
        <v>23</v>
      </c>
    </row>
    <row r="714" spans="1:3" ht="17.25">
      <c r="A714" s="4" t="s">
        <v>1446</v>
      </c>
      <c r="B714" s="4" t="s">
        <v>1447</v>
      </c>
      <c r="C714" s="4" t="s">
        <v>23</v>
      </c>
    </row>
    <row r="715" spans="1:3" ht="17.25">
      <c r="A715" s="4" t="s">
        <v>1448</v>
      </c>
      <c r="B715" s="4" t="s">
        <v>1449</v>
      </c>
      <c r="C715" s="4" t="s">
        <v>23</v>
      </c>
    </row>
    <row r="716" spans="1:3" ht="17.25">
      <c r="A716" s="4" t="s">
        <v>1450</v>
      </c>
      <c r="B716" s="4" t="s">
        <v>1451</v>
      </c>
      <c r="C716" s="4" t="s">
        <v>23</v>
      </c>
    </row>
    <row r="717" spans="1:3" ht="17.25">
      <c r="A717" s="4" t="s">
        <v>1452</v>
      </c>
      <c r="B717" s="4" t="s">
        <v>1453</v>
      </c>
      <c r="C717" s="4" t="s">
        <v>23</v>
      </c>
    </row>
    <row r="718" spans="1:3" ht="17.25">
      <c r="A718" s="4" t="s">
        <v>1454</v>
      </c>
      <c r="B718" s="4" t="s">
        <v>1455</v>
      </c>
      <c r="C718" s="4" t="s">
        <v>23</v>
      </c>
    </row>
    <row r="719" spans="1:3" ht="17.25">
      <c r="A719" s="4" t="s">
        <v>1456</v>
      </c>
      <c r="B719" s="4" t="s">
        <v>1457</v>
      </c>
      <c r="C719" s="4" t="s">
        <v>23</v>
      </c>
    </row>
    <row r="720" spans="1:3" ht="17.25">
      <c r="A720" s="4" t="s">
        <v>1458</v>
      </c>
      <c r="B720" s="4" t="s">
        <v>1459</v>
      </c>
      <c r="C720" s="4" t="s">
        <v>23</v>
      </c>
    </row>
    <row r="721" spans="1:3" ht="17.25">
      <c r="A721" s="4" t="s">
        <v>1460</v>
      </c>
      <c r="B721" s="4" t="s">
        <v>1461</v>
      </c>
      <c r="C721" s="4" t="s">
        <v>23</v>
      </c>
    </row>
    <row r="722" spans="1:3" ht="17.25">
      <c r="A722" s="4" t="s">
        <v>1462</v>
      </c>
      <c r="B722" s="4" t="s">
        <v>1463</v>
      </c>
      <c r="C722" s="4" t="s">
        <v>23</v>
      </c>
    </row>
    <row r="723" spans="1:3" ht="17.25">
      <c r="A723" s="4" t="s">
        <v>1464</v>
      </c>
      <c r="B723" s="4" t="s">
        <v>1465</v>
      </c>
      <c r="C723" s="4" t="s">
        <v>23</v>
      </c>
    </row>
    <row r="724" spans="1:3" ht="17.25">
      <c r="A724" s="4" t="s">
        <v>1466</v>
      </c>
      <c r="B724" s="4" t="s">
        <v>1467</v>
      </c>
      <c r="C724" s="4" t="s">
        <v>23</v>
      </c>
    </row>
    <row r="725" spans="1:3" ht="17.25">
      <c r="A725" s="4" t="s">
        <v>1468</v>
      </c>
      <c r="B725" s="4" t="s">
        <v>1469</v>
      </c>
      <c r="C725" s="4" t="s">
        <v>23</v>
      </c>
    </row>
    <row r="726" spans="1:3" ht="17.25">
      <c r="A726" s="4" t="s">
        <v>1470</v>
      </c>
      <c r="B726" s="4" t="s">
        <v>1471</v>
      </c>
      <c r="C726" s="4" t="s">
        <v>23</v>
      </c>
    </row>
    <row r="727" spans="1:3" ht="17.25">
      <c r="A727" s="4" t="s">
        <v>1472</v>
      </c>
      <c r="B727" s="4" t="s">
        <v>1473</v>
      </c>
      <c r="C727" s="4" t="s">
        <v>23</v>
      </c>
    </row>
    <row r="728" spans="1:3" ht="17.25">
      <c r="A728" s="4" t="s">
        <v>1474</v>
      </c>
      <c r="B728" s="4" t="s">
        <v>1475</v>
      </c>
      <c r="C728" s="4" t="s">
        <v>23</v>
      </c>
    </row>
    <row r="729" spans="1:3" ht="17.25">
      <c r="A729" s="4" t="s">
        <v>1476</v>
      </c>
      <c r="B729" s="4" t="s">
        <v>1477</v>
      </c>
      <c r="C729" s="4" t="s">
        <v>23</v>
      </c>
    </row>
    <row r="730" spans="1:3" ht="17.25">
      <c r="A730" s="4" t="s">
        <v>1478</v>
      </c>
      <c r="B730" s="4" t="s">
        <v>1479</v>
      </c>
      <c r="C730" s="4" t="s">
        <v>23</v>
      </c>
    </row>
    <row r="731" spans="1:3" ht="17.25">
      <c r="A731" s="4" t="s">
        <v>1480</v>
      </c>
      <c r="B731" s="4" t="s">
        <v>1481</v>
      </c>
      <c r="C731" s="4" t="s">
        <v>23</v>
      </c>
    </row>
    <row r="732" spans="1:3" ht="17.25">
      <c r="A732" s="4" t="s">
        <v>1482</v>
      </c>
      <c r="B732" s="4" t="s">
        <v>1483</v>
      </c>
      <c r="C732" s="4" t="s">
        <v>23</v>
      </c>
    </row>
    <row r="733" spans="1:3" ht="17.25">
      <c r="A733" s="4" t="s">
        <v>1484</v>
      </c>
      <c r="B733" s="4" t="s">
        <v>1485</v>
      </c>
      <c r="C733" s="4" t="s">
        <v>23</v>
      </c>
    </row>
    <row r="734" spans="1:3" ht="17.25">
      <c r="A734" s="4" t="s">
        <v>1486</v>
      </c>
      <c r="B734" s="4" t="s">
        <v>1487</v>
      </c>
      <c r="C734" s="4" t="s">
        <v>23</v>
      </c>
    </row>
    <row r="735" spans="1:3" ht="17.25">
      <c r="A735" s="4" t="s">
        <v>1488</v>
      </c>
      <c r="B735" s="4" t="s">
        <v>1489</v>
      </c>
      <c r="C735" s="4" t="s">
        <v>23</v>
      </c>
    </row>
    <row r="736" spans="1:3" ht="17.25">
      <c r="A736" s="4" t="s">
        <v>1490</v>
      </c>
      <c r="B736" s="4" t="s">
        <v>1491</v>
      </c>
      <c r="C736" s="4" t="s">
        <v>23</v>
      </c>
    </row>
    <row r="737" spans="1:3" ht="17.25">
      <c r="A737" s="4" t="s">
        <v>1492</v>
      </c>
      <c r="B737" s="4" t="s">
        <v>1493</v>
      </c>
      <c r="C737" s="4" t="s">
        <v>23</v>
      </c>
    </row>
    <row r="738" spans="1:3" ht="17.25">
      <c r="A738" s="4" t="s">
        <v>1494</v>
      </c>
      <c r="B738" s="4" t="s">
        <v>1495</v>
      </c>
      <c r="C738" s="4" t="s">
        <v>23</v>
      </c>
    </row>
    <row r="739" spans="1:3" ht="17.25">
      <c r="A739" s="4" t="s">
        <v>1496</v>
      </c>
      <c r="B739" s="4" t="s">
        <v>1497</v>
      </c>
      <c r="C739" s="4" t="s">
        <v>23</v>
      </c>
    </row>
    <row r="740" spans="1:3" ht="17.25">
      <c r="A740" s="4" t="s">
        <v>1498</v>
      </c>
      <c r="B740" s="4" t="s">
        <v>1499</v>
      </c>
      <c r="C740" s="4" t="s">
        <v>23</v>
      </c>
    </row>
    <row r="741" spans="1:3" ht="17.25">
      <c r="A741" s="4" t="s">
        <v>1500</v>
      </c>
      <c r="B741" s="4" t="s">
        <v>1501</v>
      </c>
      <c r="C741" s="4" t="s">
        <v>23</v>
      </c>
    </row>
    <row r="742" spans="1:3" ht="17.25">
      <c r="A742" s="4" t="s">
        <v>1502</v>
      </c>
      <c r="B742" s="4" t="s">
        <v>1503</v>
      </c>
      <c r="C742" s="4" t="s">
        <v>23</v>
      </c>
    </row>
    <row r="743" spans="1:3" ht="17.25">
      <c r="A743" s="4" t="s">
        <v>1504</v>
      </c>
      <c r="B743" s="4" t="s">
        <v>1505</v>
      </c>
      <c r="C743" s="4" t="s">
        <v>23</v>
      </c>
    </row>
    <row r="744" spans="1:3" ht="17.25">
      <c r="A744" s="4" t="s">
        <v>1506</v>
      </c>
      <c r="B744" s="4" t="s">
        <v>1507</v>
      </c>
      <c r="C744" s="4" t="s">
        <v>23</v>
      </c>
    </row>
    <row r="745" spans="1:3" ht="17.25">
      <c r="A745" s="7" t="s">
        <v>1534</v>
      </c>
      <c r="B745" s="7" t="s">
        <v>1534</v>
      </c>
      <c r="C745" s="7" t="s">
        <v>1534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K12:CQ144"/>
  <sheetViews>
    <sheetView showGridLines="0" showRowColHeaders="0" view="pageBreakPreview" zoomScaleSheetLayoutView="100" workbookViewId="0" topLeftCell="K11">
      <selection activeCell="DP68" sqref="DP68"/>
    </sheetView>
  </sheetViews>
  <sheetFormatPr defaultColWidth="9.00390625" defaultRowHeight="4.5" customHeight="1"/>
  <cols>
    <col min="1" max="10" width="0.875" style="21" hidden="1" customWidth="1"/>
    <col min="11" max="16384" width="0.875" style="21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2" spans="12:94" ht="4.5" customHeight="1">
      <c r="L12" s="62" t="s">
        <v>1642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4"/>
    </row>
    <row r="13" spans="12:94" ht="4.5" customHeight="1">
      <c r="L13" s="65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7"/>
    </row>
    <row r="14" spans="12:94" ht="4.5" customHeight="1">
      <c r="L14" s="65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7"/>
    </row>
    <row r="15" spans="11:94" ht="4.5" customHeight="1">
      <c r="K15" s="22"/>
      <c r="L15" s="65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7"/>
    </row>
    <row r="16" spans="11:94" ht="4.5" customHeight="1">
      <c r="K16" s="22"/>
      <c r="L16" s="65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7"/>
    </row>
    <row r="17" spans="11:94" ht="4.5" customHeight="1">
      <c r="K17" s="22"/>
      <c r="L17" s="65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7"/>
    </row>
    <row r="18" spans="11:94" ht="4.5" customHeight="1">
      <c r="K18" s="22"/>
      <c r="L18" s="56" t="s">
        <v>1662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8"/>
    </row>
    <row r="19" spans="11:94" ht="4.5" customHeight="1">
      <c r="K19" s="22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8"/>
    </row>
    <row r="20" spans="11:94" ht="4.5" customHeight="1">
      <c r="K20" s="22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8"/>
    </row>
    <row r="21" spans="11:95" ht="4.5" customHeight="1">
      <c r="K21" s="23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8"/>
      <c r="CQ21" s="23"/>
    </row>
    <row r="22" spans="11:95" ht="4.5" customHeight="1">
      <c r="K22" s="23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8"/>
      <c r="CQ22" s="23"/>
    </row>
    <row r="23" spans="11:95" ht="4.5" customHeight="1">
      <c r="K23" s="23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8"/>
      <c r="CQ23" s="23"/>
    </row>
    <row r="24" spans="11:95" ht="4.5" customHeight="1">
      <c r="K24" s="23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8"/>
      <c r="CQ24" s="23"/>
    </row>
    <row r="25" spans="11:95" ht="4.5" customHeight="1">
      <c r="K25" s="23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8"/>
      <c r="CQ25" s="24"/>
    </row>
    <row r="26" spans="11:95" ht="4.5" customHeight="1">
      <c r="K26" s="23"/>
      <c r="L26" s="56"/>
      <c r="M26" s="57"/>
      <c r="N26" s="57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57"/>
      <c r="CO26" s="57"/>
      <c r="CP26" s="58"/>
      <c r="CQ26" s="24"/>
    </row>
    <row r="27" spans="11:95" ht="4.5" customHeight="1">
      <c r="K27" s="23"/>
      <c r="L27" s="56"/>
      <c r="M27" s="57"/>
      <c r="N27" s="57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57"/>
      <c r="CO27" s="57"/>
      <c r="CP27" s="58"/>
      <c r="CQ27" s="24"/>
    </row>
    <row r="28" spans="11:95" ht="4.5" customHeight="1">
      <c r="K28" s="23"/>
      <c r="L28" s="56"/>
      <c r="M28" s="57"/>
      <c r="N28" s="57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57"/>
      <c r="CO28" s="57"/>
      <c r="CP28" s="58"/>
      <c r="CQ28" s="24"/>
    </row>
    <row r="29" spans="11:95" ht="4.5" customHeight="1">
      <c r="K29" s="23"/>
      <c r="L29" s="56"/>
      <c r="M29" s="57"/>
      <c r="N29" s="57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57"/>
      <c r="CO29" s="57"/>
      <c r="CP29" s="58"/>
      <c r="CQ29" s="23"/>
    </row>
    <row r="30" spans="11:95" ht="4.5" customHeight="1">
      <c r="K30" s="23"/>
      <c r="L30" s="56"/>
      <c r="M30" s="57"/>
      <c r="N30" s="57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57"/>
      <c r="CO30" s="57"/>
      <c r="CP30" s="58"/>
      <c r="CQ30" s="23"/>
    </row>
    <row r="31" spans="11:95" ht="4.5" customHeight="1">
      <c r="K31" s="23"/>
      <c r="L31" s="56"/>
      <c r="M31" s="57"/>
      <c r="N31" s="57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57"/>
      <c r="CO31" s="57"/>
      <c r="CP31" s="58"/>
      <c r="CQ31" s="23"/>
    </row>
    <row r="32" spans="11:95" ht="4.5" customHeight="1">
      <c r="K32" s="23"/>
      <c r="L32" s="56"/>
      <c r="M32" s="57"/>
      <c r="N32" s="57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57"/>
      <c r="CO32" s="57"/>
      <c r="CP32" s="58"/>
      <c r="CQ32" s="23"/>
    </row>
    <row r="33" spans="11:95" ht="4.5" customHeight="1">
      <c r="K33" s="23"/>
      <c r="L33" s="56"/>
      <c r="M33" s="57"/>
      <c r="N33" s="57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57"/>
      <c r="CO33" s="57"/>
      <c r="CP33" s="58"/>
      <c r="CQ33" s="23"/>
    </row>
    <row r="34" spans="11:95" ht="4.5" customHeight="1">
      <c r="K34" s="23"/>
      <c r="L34" s="56"/>
      <c r="M34" s="57"/>
      <c r="N34" s="57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57"/>
      <c r="CO34" s="57"/>
      <c r="CP34" s="58"/>
      <c r="CQ34" s="23"/>
    </row>
    <row r="35" spans="11:95" ht="4.5" customHeight="1">
      <c r="K35" s="23"/>
      <c r="L35" s="56"/>
      <c r="M35" s="57"/>
      <c r="N35" s="57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57"/>
      <c r="CO35" s="57"/>
      <c r="CP35" s="58"/>
      <c r="CQ35" s="23"/>
    </row>
    <row r="36" spans="11:95" ht="4.5" customHeight="1">
      <c r="K36" s="23"/>
      <c r="L36" s="56"/>
      <c r="M36" s="57"/>
      <c r="N36" s="57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57"/>
      <c r="CO36" s="57"/>
      <c r="CP36" s="58"/>
      <c r="CQ36" s="23"/>
    </row>
    <row r="37" spans="11:95" ht="4.5" customHeight="1">
      <c r="K37" s="23"/>
      <c r="L37" s="56"/>
      <c r="M37" s="57"/>
      <c r="N37" s="57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57"/>
      <c r="CO37" s="57"/>
      <c r="CP37" s="58"/>
      <c r="CQ37" s="23"/>
    </row>
    <row r="38" spans="11:95" ht="4.5" customHeight="1">
      <c r="K38" s="23"/>
      <c r="L38" s="56"/>
      <c r="M38" s="57"/>
      <c r="N38" s="57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57"/>
      <c r="CO38" s="57"/>
      <c r="CP38" s="58"/>
      <c r="CQ38" s="23"/>
    </row>
    <row r="39" spans="11:95" ht="4.5" customHeight="1">
      <c r="K39" s="23"/>
      <c r="L39" s="5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8"/>
      <c r="CQ39" s="23"/>
    </row>
    <row r="40" spans="11:95" ht="4.5" customHeight="1">
      <c r="K40" s="23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8"/>
      <c r="CQ40" s="23"/>
    </row>
    <row r="41" spans="11:95" ht="4.5" customHeight="1">
      <c r="K41" s="23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8"/>
      <c r="CQ41" s="23"/>
    </row>
    <row r="42" spans="11:95" ht="4.5" customHeight="1">
      <c r="K42" s="23"/>
      <c r="L42" s="56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8"/>
      <c r="CQ42" s="23"/>
    </row>
    <row r="43" spans="11:95" ht="4.5" customHeight="1">
      <c r="K43" s="23"/>
      <c r="L43" s="56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8"/>
      <c r="CQ43" s="23"/>
    </row>
    <row r="44" spans="11:95" ht="4.5" customHeight="1">
      <c r="K44" s="23"/>
      <c r="L44" s="56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8"/>
      <c r="CQ44" s="23"/>
    </row>
    <row r="45" spans="11:95" ht="4.5" customHeight="1">
      <c r="K45" s="23"/>
      <c r="L45" s="56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8"/>
      <c r="CQ45" s="23"/>
    </row>
    <row r="46" spans="11:95" ht="4.5" customHeight="1">
      <c r="K46" s="23"/>
      <c r="L46" s="56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8"/>
      <c r="CQ46" s="23"/>
    </row>
    <row r="47" spans="11:95" ht="4.5" customHeight="1">
      <c r="K47" s="23"/>
      <c r="L47" s="56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8"/>
      <c r="CQ47" s="23"/>
    </row>
    <row r="48" spans="11:95" ht="4.5" customHeight="1">
      <c r="K48" s="23"/>
      <c r="L48" s="56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8"/>
      <c r="CQ48" s="23"/>
    </row>
    <row r="49" spans="11:95" ht="4.5" customHeight="1">
      <c r="K49" s="25"/>
      <c r="L49" s="56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8"/>
      <c r="CQ49" s="24"/>
    </row>
    <row r="50" spans="11:95" ht="4.5" customHeight="1">
      <c r="K50" s="25"/>
      <c r="L50" s="56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8"/>
      <c r="CQ50" s="24"/>
    </row>
    <row r="51" spans="11:95" ht="4.5" customHeight="1">
      <c r="K51" s="25"/>
      <c r="L51" s="56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8"/>
      <c r="CQ51" s="24"/>
    </row>
    <row r="52" spans="11:95" ht="4.5" customHeight="1">
      <c r="K52" s="25"/>
      <c r="L52" s="56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8"/>
      <c r="CQ52" s="24"/>
    </row>
    <row r="53" spans="11:95" ht="4.5" customHeight="1">
      <c r="K53" s="25"/>
      <c r="L53" s="56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8"/>
      <c r="CQ53" s="24"/>
    </row>
    <row r="54" spans="11:95" ht="4.5" customHeight="1">
      <c r="K54" s="25"/>
      <c r="L54" s="59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1"/>
      <c r="CQ54" s="24"/>
    </row>
    <row r="55" spans="11:95" ht="4.5" customHeight="1">
      <c r="K55" s="2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23"/>
    </row>
    <row r="56" spans="11:95" ht="4.5" customHeight="1">
      <c r="K56" s="25"/>
      <c r="L56" s="50" t="s">
        <v>1516</v>
      </c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2"/>
      <c r="CQ56" s="23"/>
    </row>
    <row r="57" spans="11:95" ht="4.5" customHeight="1">
      <c r="K57" s="25"/>
      <c r="L57" s="53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5"/>
      <c r="CQ57" s="23"/>
    </row>
    <row r="58" spans="11:95" ht="4.5" customHeight="1">
      <c r="K58" s="25"/>
      <c r="L58" s="53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5"/>
      <c r="CQ58" s="23"/>
    </row>
    <row r="59" spans="11:95" ht="4.5" customHeight="1">
      <c r="K59" s="25"/>
      <c r="L59" s="53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5"/>
      <c r="CQ59" s="23"/>
    </row>
    <row r="60" spans="11:95" ht="4.5" customHeight="1">
      <c r="K60" s="25"/>
      <c r="L60" s="53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5"/>
      <c r="CQ60" s="23"/>
    </row>
    <row r="61" spans="11:95" ht="4.5" customHeight="1">
      <c r="K61" s="25"/>
      <c r="L61" s="56" t="s">
        <v>1643</v>
      </c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8"/>
      <c r="CQ61" s="23"/>
    </row>
    <row r="62" spans="11:95" ht="4.5" customHeight="1">
      <c r="K62" s="25"/>
      <c r="L62" s="56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8"/>
      <c r="CQ62" s="23"/>
    </row>
    <row r="63" spans="11:95" ht="4.5" customHeight="1">
      <c r="K63" s="25"/>
      <c r="L63" s="56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8"/>
      <c r="CQ63" s="23"/>
    </row>
    <row r="64" spans="11:95" ht="4.5" customHeight="1">
      <c r="K64" s="25"/>
      <c r="L64" s="56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8"/>
      <c r="CQ64" s="23"/>
    </row>
    <row r="65" spans="11:95" ht="4.5" customHeight="1">
      <c r="K65" s="25"/>
      <c r="L65" s="56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8"/>
      <c r="CQ65" s="23"/>
    </row>
    <row r="66" spans="11:95" ht="4.5" customHeight="1">
      <c r="K66" s="25"/>
      <c r="L66" s="56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8"/>
      <c r="CQ66" s="23"/>
    </row>
    <row r="67" spans="11:95" ht="4.5" customHeight="1">
      <c r="K67" s="25"/>
      <c r="L67" s="56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8"/>
      <c r="CQ67" s="23"/>
    </row>
    <row r="68" spans="11:95" ht="4.5" customHeight="1">
      <c r="K68" s="25"/>
      <c r="L68" s="56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8"/>
      <c r="CQ68" s="23"/>
    </row>
    <row r="69" spans="11:95" ht="4.5" customHeight="1">
      <c r="K69" s="25"/>
      <c r="L69" s="56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8"/>
      <c r="CQ69" s="23"/>
    </row>
    <row r="70" spans="11:95" ht="4.5" customHeight="1">
      <c r="K70" s="25"/>
      <c r="L70" s="56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8"/>
      <c r="CQ70" s="23"/>
    </row>
    <row r="71" spans="11:95" ht="4.5" customHeight="1">
      <c r="K71" s="25"/>
      <c r="L71" s="56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8"/>
      <c r="CQ71" s="23"/>
    </row>
    <row r="72" spans="11:95" ht="4.5" customHeight="1">
      <c r="K72" s="25"/>
      <c r="L72" s="56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8"/>
      <c r="CQ72" s="23"/>
    </row>
    <row r="73" spans="11:95" ht="4.5" customHeight="1">
      <c r="K73" s="25"/>
      <c r="L73" s="56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8"/>
      <c r="CQ73" s="23"/>
    </row>
    <row r="74" spans="11:95" ht="4.5" customHeight="1">
      <c r="K74" s="25"/>
      <c r="L74" s="56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8"/>
      <c r="CQ74" s="23"/>
    </row>
    <row r="75" spans="11:95" ht="4.5" customHeight="1">
      <c r="K75" s="25"/>
      <c r="L75" s="56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8"/>
      <c r="CQ75" s="23"/>
    </row>
    <row r="76" spans="11:95" ht="4.5" customHeight="1">
      <c r="K76" s="25"/>
      <c r="L76" s="56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8"/>
      <c r="CQ76" s="23"/>
    </row>
    <row r="77" spans="11:95" ht="4.5" customHeight="1">
      <c r="K77" s="25"/>
      <c r="L77" s="56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8"/>
      <c r="CQ77" s="23"/>
    </row>
    <row r="78" spans="11:95" ht="4.5" customHeight="1">
      <c r="K78" s="25"/>
      <c r="L78" s="56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8"/>
      <c r="CQ78" s="23"/>
    </row>
    <row r="79" spans="11:95" ht="4.5" customHeight="1">
      <c r="K79" s="25"/>
      <c r="L79" s="5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8"/>
      <c r="CQ79" s="23"/>
    </row>
    <row r="80" spans="11:95" ht="4.5" customHeight="1">
      <c r="K80" s="25"/>
      <c r="L80" s="56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8"/>
      <c r="CQ80" s="23"/>
    </row>
    <row r="81" spans="11:95" ht="4.5" customHeight="1">
      <c r="K81" s="25"/>
      <c r="L81" s="56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8"/>
      <c r="CQ81" s="23"/>
    </row>
    <row r="82" spans="11:95" ht="4.5" customHeight="1">
      <c r="K82" s="25"/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8"/>
      <c r="CQ82" s="23"/>
    </row>
    <row r="83" spans="11:95" ht="4.5" customHeight="1">
      <c r="K83" s="25"/>
      <c r="L83" s="56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8"/>
      <c r="CQ83" s="23"/>
    </row>
    <row r="84" spans="11:95" ht="4.5" customHeight="1">
      <c r="K84" s="25"/>
      <c r="L84" s="56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8"/>
      <c r="CQ84" s="23"/>
    </row>
    <row r="85" spans="11:95" ht="4.5" customHeight="1">
      <c r="K85" s="25"/>
      <c r="L85" s="56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8"/>
      <c r="CQ85" s="23"/>
    </row>
    <row r="86" spans="11:95" ht="4.5" customHeight="1">
      <c r="K86" s="25"/>
      <c r="L86" s="56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8"/>
      <c r="CQ86" s="23"/>
    </row>
    <row r="87" spans="11:95" ht="4.5" customHeight="1">
      <c r="K87" s="25"/>
      <c r="L87" s="56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8"/>
      <c r="CQ87" s="23"/>
    </row>
    <row r="88" spans="11:95" ht="4.5" customHeight="1">
      <c r="K88" s="25"/>
      <c r="L88" s="56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8"/>
      <c r="CQ88" s="23"/>
    </row>
    <row r="89" spans="11:95" ht="4.5" customHeight="1">
      <c r="K89" s="25"/>
      <c r="L89" s="56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8"/>
      <c r="CQ89" s="23"/>
    </row>
    <row r="90" spans="11:95" ht="4.5" customHeight="1">
      <c r="K90" s="25"/>
      <c r="L90" s="56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8"/>
      <c r="CQ90" s="23"/>
    </row>
    <row r="91" spans="11:95" ht="4.5" customHeight="1">
      <c r="K91" s="25"/>
      <c r="L91" s="56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8"/>
      <c r="CQ91" s="23"/>
    </row>
    <row r="92" spans="11:95" ht="4.5" customHeight="1">
      <c r="K92" s="25"/>
      <c r="L92" s="56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8"/>
      <c r="CQ92" s="23"/>
    </row>
    <row r="93" spans="11:95" ht="4.5" customHeight="1">
      <c r="K93" s="25"/>
      <c r="L93" s="56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8"/>
      <c r="CQ93" s="23"/>
    </row>
    <row r="94" spans="11:95" ht="4.5" customHeight="1">
      <c r="K94" s="25"/>
      <c r="L94" s="56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8"/>
      <c r="CQ94" s="23"/>
    </row>
    <row r="95" spans="11:95" ht="4.5" customHeight="1">
      <c r="K95" s="25"/>
      <c r="L95" s="56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8"/>
      <c r="CQ95" s="24"/>
    </row>
    <row r="96" spans="11:95" ht="4.5" customHeight="1">
      <c r="K96" s="25"/>
      <c r="L96" s="56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8"/>
      <c r="CQ96" s="24"/>
    </row>
    <row r="97" spans="11:95" ht="4.5" customHeight="1">
      <c r="K97" s="25"/>
      <c r="L97" s="56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8"/>
      <c r="CQ97" s="24"/>
    </row>
    <row r="98" spans="11:95" ht="4.5" customHeight="1">
      <c r="K98" s="25"/>
      <c r="L98" s="56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8"/>
      <c r="CQ98" s="24"/>
    </row>
    <row r="99" spans="11:95" ht="4.5" customHeight="1">
      <c r="K99" s="25"/>
      <c r="L99" s="56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8"/>
      <c r="CQ99" s="24"/>
    </row>
    <row r="100" spans="11:95" ht="4.5" customHeight="1">
      <c r="K100" s="25"/>
      <c r="L100" s="56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8"/>
      <c r="CQ100" s="24"/>
    </row>
    <row r="101" spans="11:95" ht="4.5" customHeight="1">
      <c r="K101" s="25"/>
      <c r="L101" s="56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8"/>
      <c r="CQ101" s="24"/>
    </row>
    <row r="102" spans="11:95" ht="4.5" customHeight="1">
      <c r="K102" s="25"/>
      <c r="L102" s="56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8"/>
      <c r="CQ102" s="24"/>
    </row>
    <row r="103" spans="11:95" ht="4.5" customHeight="1">
      <c r="K103" s="25"/>
      <c r="L103" s="56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8"/>
      <c r="CQ103" s="24"/>
    </row>
    <row r="104" spans="11:95" ht="4.5" customHeight="1">
      <c r="K104" s="25"/>
      <c r="L104" s="56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8"/>
      <c r="CQ104" s="24"/>
    </row>
    <row r="105" spans="11:95" ht="4.5" customHeight="1">
      <c r="K105" s="25"/>
      <c r="L105" s="56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8"/>
      <c r="CQ105" s="24"/>
    </row>
    <row r="106" spans="11:95" ht="4.5" customHeight="1">
      <c r="K106" s="25"/>
      <c r="L106" s="56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8"/>
      <c r="CQ106" s="24"/>
    </row>
    <row r="107" spans="11:95" ht="4.5" customHeight="1">
      <c r="K107" s="23"/>
      <c r="L107" s="56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8"/>
      <c r="CQ107" s="24"/>
    </row>
    <row r="108" spans="11:95" ht="4.5" customHeight="1">
      <c r="K108" s="23"/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8"/>
      <c r="CQ108" s="24"/>
    </row>
    <row r="109" spans="11:95" ht="4.5" customHeight="1">
      <c r="K109" s="23"/>
      <c r="L109" s="56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8"/>
      <c r="CQ109" s="24"/>
    </row>
    <row r="110" spans="11:95" ht="4.5" customHeight="1">
      <c r="K110" s="23"/>
      <c r="L110" s="56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8"/>
      <c r="CQ110" s="24"/>
    </row>
    <row r="111" spans="11:95" ht="4.5" customHeight="1">
      <c r="K111" s="23"/>
      <c r="L111" s="56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8"/>
      <c r="CQ111" s="24"/>
    </row>
    <row r="112" spans="11:95" ht="4.5" customHeight="1">
      <c r="K112" s="23"/>
      <c r="L112" s="56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8"/>
      <c r="CQ112" s="24"/>
    </row>
    <row r="113" spans="11:95" ht="4.5" customHeight="1">
      <c r="K113" s="23"/>
      <c r="L113" s="56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8"/>
      <c r="CQ113" s="24"/>
    </row>
    <row r="114" spans="11:95" ht="4.5" customHeight="1">
      <c r="K114" s="23"/>
      <c r="L114" s="56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8"/>
      <c r="CQ114" s="24"/>
    </row>
    <row r="115" spans="11:95" ht="4.5" customHeight="1">
      <c r="K115" s="23"/>
      <c r="L115" s="56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8"/>
      <c r="CQ115" s="24"/>
    </row>
    <row r="116" spans="11:95" ht="4.5" customHeight="1">
      <c r="K116" s="23"/>
      <c r="L116" s="56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8"/>
      <c r="CQ116" s="24"/>
    </row>
    <row r="117" spans="11:95" ht="4.5" customHeight="1">
      <c r="K117" s="23"/>
      <c r="L117" s="56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8"/>
      <c r="CQ117" s="24"/>
    </row>
    <row r="118" spans="11:95" ht="4.5" customHeight="1">
      <c r="K118" s="23"/>
      <c r="L118" s="56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8"/>
      <c r="CQ118" s="24"/>
    </row>
    <row r="119" spans="11:95" ht="4.5" customHeight="1">
      <c r="K119" s="23"/>
      <c r="L119" s="56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8"/>
      <c r="CQ119" s="24"/>
    </row>
    <row r="120" spans="11:95" ht="4.5" customHeight="1">
      <c r="K120" s="23"/>
      <c r="L120" s="56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8"/>
      <c r="CQ120" s="24"/>
    </row>
    <row r="121" spans="11:95" ht="4.5" customHeight="1">
      <c r="K121" s="23"/>
      <c r="L121" s="56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8"/>
      <c r="CQ121" s="24"/>
    </row>
    <row r="122" spans="11:95" ht="4.5" customHeight="1">
      <c r="K122" s="23"/>
      <c r="L122" s="56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8"/>
      <c r="CQ122" s="24"/>
    </row>
    <row r="123" spans="11:95" ht="4.5" customHeight="1">
      <c r="K123" s="23"/>
      <c r="L123" s="56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8"/>
      <c r="CQ123" s="24"/>
    </row>
    <row r="124" spans="11:95" ht="4.5" customHeight="1">
      <c r="K124" s="23"/>
      <c r="L124" s="56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8"/>
      <c r="CQ124" s="24"/>
    </row>
    <row r="125" spans="11:95" ht="4.5" customHeight="1">
      <c r="K125" s="23"/>
      <c r="L125" s="56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8"/>
      <c r="CQ125" s="24"/>
    </row>
    <row r="126" spans="11:95" ht="4.5" customHeight="1">
      <c r="K126" s="23"/>
      <c r="L126" s="56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8"/>
      <c r="CQ126" s="24"/>
    </row>
    <row r="127" spans="11:95" ht="4.5" customHeight="1">
      <c r="K127" s="23"/>
      <c r="L127" s="56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8"/>
      <c r="CQ127" s="24"/>
    </row>
    <row r="128" spans="11:95" ht="4.5" customHeight="1">
      <c r="K128" s="23"/>
      <c r="L128" s="56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8"/>
      <c r="CQ128" s="24"/>
    </row>
    <row r="129" spans="11:95" ht="4.5" customHeight="1">
      <c r="K129" s="23"/>
      <c r="L129" s="56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8"/>
      <c r="CQ129" s="24"/>
    </row>
    <row r="130" spans="11:95" ht="4.5" customHeight="1">
      <c r="K130" s="23"/>
      <c r="L130" s="56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8"/>
      <c r="CQ130" s="24"/>
    </row>
    <row r="131" spans="11:95" ht="4.5" customHeight="1">
      <c r="K131" s="23"/>
      <c r="L131" s="56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8"/>
      <c r="CQ131" s="24"/>
    </row>
    <row r="132" spans="11:95" ht="4.5" customHeight="1">
      <c r="K132" s="23"/>
      <c r="L132" s="56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8"/>
      <c r="CQ132" s="24"/>
    </row>
    <row r="133" spans="11:95" ht="4.5" customHeight="1">
      <c r="K133" s="23"/>
      <c r="L133" s="56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8"/>
      <c r="CQ133" s="24"/>
    </row>
    <row r="134" spans="11:95" ht="4.5" customHeight="1">
      <c r="K134" s="23"/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8"/>
      <c r="CQ134" s="24"/>
    </row>
    <row r="135" spans="11:95" ht="4.5" customHeight="1">
      <c r="K135" s="23"/>
      <c r="L135" s="56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8"/>
      <c r="CQ135" s="24"/>
    </row>
    <row r="136" spans="11:95" ht="4.5" customHeight="1">
      <c r="K136" s="23"/>
      <c r="L136" s="56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8"/>
      <c r="CQ136" s="24"/>
    </row>
    <row r="137" spans="11:95" ht="4.5" customHeight="1">
      <c r="K137" s="23"/>
      <c r="L137" s="56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8"/>
      <c r="CQ137" s="24"/>
    </row>
    <row r="138" spans="11:95" ht="4.5" customHeight="1">
      <c r="K138" s="23"/>
      <c r="L138" s="56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8"/>
      <c r="CQ138" s="24"/>
    </row>
    <row r="139" spans="11:95" ht="4.5" customHeight="1">
      <c r="K139" s="23"/>
      <c r="L139" s="56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8"/>
      <c r="CQ139" s="24"/>
    </row>
    <row r="140" spans="11:95" ht="4.5" customHeight="1">
      <c r="K140" s="23"/>
      <c r="L140" s="56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8"/>
      <c r="CQ140" s="24"/>
    </row>
    <row r="141" spans="11:95" ht="4.5" customHeight="1">
      <c r="K141" s="23"/>
      <c r="L141" s="56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8"/>
      <c r="CQ141" s="24"/>
    </row>
    <row r="142" spans="11:95" ht="4.5" customHeight="1">
      <c r="K142" s="23"/>
      <c r="L142" s="56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8"/>
      <c r="CQ142" s="24"/>
    </row>
    <row r="143" spans="12:94" ht="4.5" customHeight="1">
      <c r="L143" s="56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8"/>
    </row>
    <row r="144" spans="12:94" ht="4.5" customHeight="1">
      <c r="L144" s="59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1"/>
    </row>
  </sheetData>
  <sheetProtection password="C4E7" sheet="1" objects="1" scenarios="1"/>
  <mergeCells count="4">
    <mergeCell ref="L56:CP60"/>
    <mergeCell ref="L61:CP144"/>
    <mergeCell ref="L12:CP17"/>
    <mergeCell ref="L18:CP54"/>
  </mergeCells>
  <printOptions/>
  <pageMargins left="0.5905511811023623" right="0.5905511811023623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K15:CZ157"/>
  <sheetViews>
    <sheetView showGridLines="0" showRowColHeaders="0" view="pageBreakPreview" zoomScaleSheetLayoutView="100" workbookViewId="0" topLeftCell="K11">
      <selection activeCell="AD45" sqref="AD45:CQ48"/>
    </sheetView>
  </sheetViews>
  <sheetFormatPr defaultColWidth="9.00390625" defaultRowHeight="4.5" customHeight="1"/>
  <cols>
    <col min="1" max="10" width="0.875" style="18" hidden="1" customWidth="1"/>
    <col min="11" max="16384" width="0.875" style="18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5" spans="11:95" ht="4.5" customHeight="1">
      <c r="K15" s="70" t="s">
        <v>1644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</row>
    <row r="16" spans="11:95" ht="4.5" customHeight="1"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</row>
    <row r="17" spans="11:95" ht="4.5" customHeight="1"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</row>
    <row r="18" spans="11:95" ht="4.5" customHeight="1"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</row>
    <row r="19" spans="11:95" ht="4.5" customHeight="1"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</row>
    <row r="20" spans="11:95" ht="4.5" customHeight="1"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</row>
    <row r="21" spans="11:95" ht="4.5" customHeight="1">
      <c r="K21" s="109" t="s">
        <v>1633</v>
      </c>
      <c r="L21" s="109"/>
      <c r="M21" s="110"/>
      <c r="N21" s="138" t="s">
        <v>1634</v>
      </c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40"/>
      <c r="AA21" s="132">
        <f>'上册'!AE54</f>
        <v>0</v>
      </c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3"/>
    </row>
    <row r="22" spans="11:95" ht="4.5" customHeight="1">
      <c r="K22" s="109"/>
      <c r="L22" s="109"/>
      <c r="M22" s="110"/>
      <c r="N22" s="141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3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5"/>
    </row>
    <row r="23" spans="11:95" ht="4.5" customHeight="1">
      <c r="K23" s="109"/>
      <c r="L23" s="109"/>
      <c r="M23" s="110"/>
      <c r="N23" s="141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3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5"/>
    </row>
    <row r="24" spans="11:95" ht="4.5" customHeight="1">
      <c r="K24" s="109"/>
      <c r="L24" s="109"/>
      <c r="M24" s="110"/>
      <c r="N24" s="144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7"/>
    </row>
    <row r="25" spans="11:95" ht="4.5" customHeight="1">
      <c r="K25" s="109"/>
      <c r="L25" s="109"/>
      <c r="M25" s="110"/>
      <c r="N25" s="138" t="s">
        <v>6</v>
      </c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40"/>
      <c r="AA25" s="151">
        <f>AZ25+BY25</f>
        <v>0</v>
      </c>
      <c r="AB25" s="151"/>
      <c r="AC25" s="151"/>
      <c r="AD25" s="151"/>
      <c r="AE25" s="151"/>
      <c r="AF25" s="151"/>
      <c r="AG25" s="151"/>
      <c r="AH25" s="151"/>
      <c r="AI25" s="95" t="s">
        <v>1573</v>
      </c>
      <c r="AJ25" s="71"/>
      <c r="AK25" s="71"/>
      <c r="AL25" s="71"/>
      <c r="AM25" s="71"/>
      <c r="AN25" s="71"/>
      <c r="AO25" s="71" t="s">
        <v>1593</v>
      </c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83">
        <f>'四'!BT137</f>
        <v>0</v>
      </c>
      <c r="BA25" s="83"/>
      <c r="BB25" s="83"/>
      <c r="BC25" s="83"/>
      <c r="BD25" s="83"/>
      <c r="BE25" s="83"/>
      <c r="BF25" s="83"/>
      <c r="BG25" s="84"/>
      <c r="BH25" s="95" t="s">
        <v>1573</v>
      </c>
      <c r="BI25" s="71"/>
      <c r="BJ25" s="71"/>
      <c r="BK25" s="71"/>
      <c r="BL25" s="71"/>
      <c r="BM25" s="71"/>
      <c r="BN25" s="71" t="s">
        <v>1594</v>
      </c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154" t="s">
        <v>1595</v>
      </c>
      <c r="BZ25" s="154"/>
      <c r="CA25" s="154"/>
      <c r="CB25" s="154"/>
      <c r="CC25" s="154"/>
      <c r="CD25" s="154"/>
      <c r="CE25" s="154"/>
      <c r="CF25" s="155"/>
      <c r="CG25" s="158" t="s">
        <v>1573</v>
      </c>
      <c r="CH25" s="158"/>
      <c r="CI25" s="158"/>
      <c r="CJ25" s="158"/>
      <c r="CK25" s="158"/>
      <c r="CL25" s="158"/>
      <c r="CM25" s="158"/>
      <c r="CN25" s="158"/>
      <c r="CO25" s="158"/>
      <c r="CP25" s="158"/>
      <c r="CQ25" s="159"/>
    </row>
    <row r="26" spans="11:95" ht="4.5" customHeight="1">
      <c r="K26" s="109"/>
      <c r="L26" s="109"/>
      <c r="M26" s="110"/>
      <c r="N26" s="141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8"/>
      <c r="AA26" s="152"/>
      <c r="AB26" s="152"/>
      <c r="AC26" s="152"/>
      <c r="AD26" s="152"/>
      <c r="AE26" s="152"/>
      <c r="AF26" s="152"/>
      <c r="AG26" s="152"/>
      <c r="AH26" s="152"/>
      <c r="AI26" s="96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85"/>
      <c r="BA26" s="85"/>
      <c r="BB26" s="85"/>
      <c r="BC26" s="85"/>
      <c r="BD26" s="85"/>
      <c r="BE26" s="85"/>
      <c r="BF26" s="85"/>
      <c r="BG26" s="86"/>
      <c r="BH26" s="96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156"/>
      <c r="BZ26" s="156"/>
      <c r="CA26" s="156"/>
      <c r="CB26" s="156"/>
      <c r="CC26" s="156"/>
      <c r="CD26" s="156"/>
      <c r="CE26" s="156"/>
      <c r="CF26" s="157"/>
      <c r="CG26" s="160"/>
      <c r="CH26" s="160"/>
      <c r="CI26" s="160"/>
      <c r="CJ26" s="160"/>
      <c r="CK26" s="160"/>
      <c r="CL26" s="160"/>
      <c r="CM26" s="160"/>
      <c r="CN26" s="161"/>
      <c r="CO26" s="161"/>
      <c r="CP26" s="161"/>
      <c r="CQ26" s="162"/>
    </row>
    <row r="27" spans="11:95" ht="4.5" customHeight="1">
      <c r="K27" s="109"/>
      <c r="L27" s="109"/>
      <c r="M27" s="110"/>
      <c r="N27" s="141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8"/>
      <c r="AA27" s="152"/>
      <c r="AB27" s="152"/>
      <c r="AC27" s="152"/>
      <c r="AD27" s="152"/>
      <c r="AE27" s="152"/>
      <c r="AF27" s="152"/>
      <c r="AG27" s="152"/>
      <c r="AH27" s="152"/>
      <c r="AI27" s="96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85"/>
      <c r="BA27" s="85"/>
      <c r="BB27" s="85"/>
      <c r="BC27" s="85"/>
      <c r="BD27" s="85"/>
      <c r="BE27" s="85"/>
      <c r="BF27" s="85"/>
      <c r="BG27" s="86"/>
      <c r="BH27" s="96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156"/>
      <c r="BZ27" s="156"/>
      <c r="CA27" s="156"/>
      <c r="CB27" s="156"/>
      <c r="CC27" s="156"/>
      <c r="CD27" s="156"/>
      <c r="CE27" s="156"/>
      <c r="CF27" s="157"/>
      <c r="CG27" s="160"/>
      <c r="CH27" s="160"/>
      <c r="CI27" s="160"/>
      <c r="CJ27" s="160"/>
      <c r="CK27" s="160"/>
      <c r="CL27" s="160"/>
      <c r="CM27" s="160"/>
      <c r="CN27" s="161"/>
      <c r="CO27" s="161"/>
      <c r="CP27" s="161"/>
      <c r="CQ27" s="162"/>
    </row>
    <row r="28" spans="11:95" ht="4.5" customHeight="1">
      <c r="K28" s="109"/>
      <c r="L28" s="109"/>
      <c r="M28" s="110"/>
      <c r="N28" s="144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50"/>
      <c r="AA28" s="153"/>
      <c r="AB28" s="153"/>
      <c r="AC28" s="153"/>
      <c r="AD28" s="153"/>
      <c r="AE28" s="153"/>
      <c r="AF28" s="153"/>
      <c r="AG28" s="153"/>
      <c r="AH28" s="153"/>
      <c r="AI28" s="96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85"/>
      <c r="BA28" s="85"/>
      <c r="BB28" s="85"/>
      <c r="BC28" s="85"/>
      <c r="BD28" s="85"/>
      <c r="BE28" s="85"/>
      <c r="BF28" s="85"/>
      <c r="BG28" s="86"/>
      <c r="BH28" s="96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156"/>
      <c r="BZ28" s="156"/>
      <c r="CA28" s="156"/>
      <c r="CB28" s="156"/>
      <c r="CC28" s="156"/>
      <c r="CD28" s="156"/>
      <c r="CE28" s="156"/>
      <c r="CF28" s="157"/>
      <c r="CG28" s="163"/>
      <c r="CH28" s="163"/>
      <c r="CI28" s="163"/>
      <c r="CJ28" s="163"/>
      <c r="CK28" s="163"/>
      <c r="CL28" s="163"/>
      <c r="CM28" s="163"/>
      <c r="CN28" s="164"/>
      <c r="CO28" s="164"/>
      <c r="CP28" s="164"/>
      <c r="CQ28" s="165"/>
    </row>
    <row r="29" spans="11:104" ht="4.5" customHeight="1">
      <c r="K29" s="109"/>
      <c r="L29" s="109"/>
      <c r="M29" s="109"/>
      <c r="N29" s="125" t="s">
        <v>1596</v>
      </c>
      <c r="O29" s="102"/>
      <c r="P29" s="102"/>
      <c r="Q29" s="102"/>
      <c r="R29" s="102"/>
      <c r="S29" s="102"/>
      <c r="T29" s="102"/>
      <c r="U29" s="102"/>
      <c r="V29" s="102"/>
      <c r="W29" s="102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2" t="s">
        <v>1597</v>
      </c>
      <c r="BE29" s="102"/>
      <c r="BF29" s="102"/>
      <c r="BG29" s="102"/>
      <c r="BH29" s="102"/>
      <c r="BI29" s="102"/>
      <c r="BJ29" s="102" t="s">
        <v>7</v>
      </c>
      <c r="BK29" s="102"/>
      <c r="BL29" s="102"/>
      <c r="BM29" s="102"/>
      <c r="BN29" s="102"/>
      <c r="BO29" s="102"/>
      <c r="BP29" s="102"/>
      <c r="BQ29" s="104"/>
      <c r="BR29" s="104"/>
      <c r="BS29" s="104"/>
      <c r="BT29" s="104"/>
      <c r="BU29" s="104"/>
      <c r="BV29" s="104"/>
      <c r="BW29" s="104"/>
      <c r="BX29" s="104"/>
      <c r="BY29" s="104"/>
      <c r="BZ29" s="102" t="s">
        <v>1635</v>
      </c>
      <c r="CA29" s="102"/>
      <c r="CB29" s="102"/>
      <c r="CC29" s="102"/>
      <c r="CD29" s="102"/>
      <c r="CE29" s="102"/>
      <c r="CF29" s="102"/>
      <c r="CG29" s="98"/>
      <c r="CH29" s="98"/>
      <c r="CI29" s="98"/>
      <c r="CJ29" s="98"/>
      <c r="CK29" s="98"/>
      <c r="CL29" s="98"/>
      <c r="CM29" s="98"/>
      <c r="CN29" s="99"/>
      <c r="CO29" s="99"/>
      <c r="CP29" s="99"/>
      <c r="CQ29" s="99"/>
      <c r="CZ29" s="10" t="s">
        <v>1509</v>
      </c>
    </row>
    <row r="30" spans="11:95" ht="4.5" customHeight="1">
      <c r="K30" s="109"/>
      <c r="L30" s="109"/>
      <c r="M30" s="109"/>
      <c r="N30" s="82"/>
      <c r="O30" s="103"/>
      <c r="P30" s="103"/>
      <c r="Q30" s="103"/>
      <c r="R30" s="103"/>
      <c r="S30" s="103"/>
      <c r="T30" s="103"/>
      <c r="U30" s="103"/>
      <c r="V30" s="103"/>
      <c r="W30" s="103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5"/>
      <c r="BR30" s="105"/>
      <c r="BS30" s="105"/>
      <c r="BT30" s="105"/>
      <c r="BU30" s="105"/>
      <c r="BV30" s="105"/>
      <c r="BW30" s="105"/>
      <c r="BX30" s="105"/>
      <c r="BY30" s="105"/>
      <c r="BZ30" s="103"/>
      <c r="CA30" s="103"/>
      <c r="CB30" s="103"/>
      <c r="CC30" s="103"/>
      <c r="CD30" s="103"/>
      <c r="CE30" s="103"/>
      <c r="CF30" s="103"/>
      <c r="CG30" s="100"/>
      <c r="CH30" s="100"/>
      <c r="CI30" s="100"/>
      <c r="CJ30" s="100"/>
      <c r="CK30" s="100"/>
      <c r="CL30" s="100"/>
      <c r="CM30" s="100"/>
      <c r="CN30" s="101"/>
      <c r="CO30" s="101"/>
      <c r="CP30" s="101"/>
      <c r="CQ30" s="101"/>
    </row>
    <row r="31" spans="11:95" ht="4.5" customHeight="1">
      <c r="K31" s="109"/>
      <c r="L31" s="109"/>
      <c r="M31" s="109"/>
      <c r="N31" s="82"/>
      <c r="O31" s="103"/>
      <c r="P31" s="103"/>
      <c r="Q31" s="103"/>
      <c r="R31" s="103"/>
      <c r="S31" s="103"/>
      <c r="T31" s="103"/>
      <c r="U31" s="103"/>
      <c r="V31" s="103"/>
      <c r="W31" s="103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5"/>
      <c r="BR31" s="105"/>
      <c r="BS31" s="105"/>
      <c r="BT31" s="105"/>
      <c r="BU31" s="105"/>
      <c r="BV31" s="105"/>
      <c r="BW31" s="105"/>
      <c r="BX31" s="105"/>
      <c r="BY31" s="105"/>
      <c r="BZ31" s="103"/>
      <c r="CA31" s="103"/>
      <c r="CB31" s="103"/>
      <c r="CC31" s="103"/>
      <c r="CD31" s="103"/>
      <c r="CE31" s="103"/>
      <c r="CF31" s="103"/>
      <c r="CG31" s="100"/>
      <c r="CH31" s="100"/>
      <c r="CI31" s="100"/>
      <c r="CJ31" s="100"/>
      <c r="CK31" s="100"/>
      <c r="CL31" s="100"/>
      <c r="CM31" s="100"/>
      <c r="CN31" s="101"/>
      <c r="CO31" s="101"/>
      <c r="CP31" s="101"/>
      <c r="CQ31" s="101"/>
    </row>
    <row r="32" spans="11:95" ht="4.5" customHeight="1">
      <c r="K32" s="109"/>
      <c r="L32" s="109"/>
      <c r="M32" s="109"/>
      <c r="N32" s="82"/>
      <c r="O32" s="103"/>
      <c r="P32" s="103"/>
      <c r="Q32" s="103"/>
      <c r="R32" s="103"/>
      <c r="S32" s="103"/>
      <c r="T32" s="103"/>
      <c r="U32" s="103"/>
      <c r="V32" s="103"/>
      <c r="W32" s="103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5"/>
      <c r="BR32" s="105"/>
      <c r="BS32" s="105"/>
      <c r="BT32" s="105"/>
      <c r="BU32" s="105"/>
      <c r="BV32" s="105"/>
      <c r="BW32" s="105"/>
      <c r="BX32" s="105"/>
      <c r="BY32" s="105"/>
      <c r="BZ32" s="103"/>
      <c r="CA32" s="103"/>
      <c r="CB32" s="103"/>
      <c r="CC32" s="103"/>
      <c r="CD32" s="103"/>
      <c r="CE32" s="103"/>
      <c r="CF32" s="103"/>
      <c r="CG32" s="100"/>
      <c r="CH32" s="100"/>
      <c r="CI32" s="100"/>
      <c r="CJ32" s="100"/>
      <c r="CK32" s="100"/>
      <c r="CL32" s="100"/>
      <c r="CM32" s="100"/>
      <c r="CN32" s="101"/>
      <c r="CO32" s="101"/>
      <c r="CP32" s="101"/>
      <c r="CQ32" s="101"/>
    </row>
    <row r="33" spans="11:95" ht="4.5" customHeight="1">
      <c r="K33" s="109"/>
      <c r="L33" s="109"/>
      <c r="M33" s="109"/>
      <c r="N33" s="82" t="s">
        <v>1598</v>
      </c>
      <c r="O33" s="103"/>
      <c r="P33" s="103"/>
      <c r="Q33" s="103"/>
      <c r="R33" s="103"/>
      <c r="S33" s="103"/>
      <c r="T33" s="103"/>
      <c r="U33" s="103"/>
      <c r="V33" s="103"/>
      <c r="W33" s="103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3"/>
      <c r="BE33" s="103"/>
      <c r="BF33" s="103"/>
      <c r="BG33" s="103"/>
      <c r="BH33" s="103"/>
      <c r="BI33" s="103"/>
      <c r="BJ33" s="103" t="s">
        <v>1636</v>
      </c>
      <c r="BK33" s="103"/>
      <c r="BL33" s="103"/>
      <c r="BM33" s="103"/>
      <c r="BN33" s="103"/>
      <c r="BO33" s="103"/>
      <c r="BP33" s="103"/>
      <c r="BQ33" s="105"/>
      <c r="BR33" s="105"/>
      <c r="BS33" s="105"/>
      <c r="BT33" s="105"/>
      <c r="BU33" s="105"/>
      <c r="BV33" s="105"/>
      <c r="BW33" s="105"/>
      <c r="BX33" s="105"/>
      <c r="BY33" s="105"/>
      <c r="BZ33" s="103" t="s">
        <v>1637</v>
      </c>
      <c r="CA33" s="103"/>
      <c r="CB33" s="103"/>
      <c r="CC33" s="103"/>
      <c r="CD33" s="103"/>
      <c r="CE33" s="103"/>
      <c r="CF33" s="103"/>
      <c r="CG33" s="100"/>
      <c r="CH33" s="100"/>
      <c r="CI33" s="100"/>
      <c r="CJ33" s="100"/>
      <c r="CK33" s="100"/>
      <c r="CL33" s="100"/>
      <c r="CM33" s="100"/>
      <c r="CN33" s="101"/>
      <c r="CO33" s="101"/>
      <c r="CP33" s="101"/>
      <c r="CQ33" s="101"/>
    </row>
    <row r="34" spans="11:95" ht="4.5" customHeight="1">
      <c r="K34" s="109"/>
      <c r="L34" s="109"/>
      <c r="M34" s="109"/>
      <c r="N34" s="82"/>
      <c r="O34" s="103"/>
      <c r="P34" s="103"/>
      <c r="Q34" s="103"/>
      <c r="R34" s="103"/>
      <c r="S34" s="103"/>
      <c r="T34" s="103"/>
      <c r="U34" s="103"/>
      <c r="V34" s="103"/>
      <c r="W34" s="103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5"/>
      <c r="BR34" s="105"/>
      <c r="BS34" s="105"/>
      <c r="BT34" s="105"/>
      <c r="BU34" s="105"/>
      <c r="BV34" s="105"/>
      <c r="BW34" s="105"/>
      <c r="BX34" s="105"/>
      <c r="BY34" s="105"/>
      <c r="BZ34" s="103"/>
      <c r="CA34" s="103"/>
      <c r="CB34" s="103"/>
      <c r="CC34" s="103"/>
      <c r="CD34" s="103"/>
      <c r="CE34" s="103"/>
      <c r="CF34" s="103"/>
      <c r="CG34" s="100"/>
      <c r="CH34" s="100"/>
      <c r="CI34" s="100"/>
      <c r="CJ34" s="100"/>
      <c r="CK34" s="100"/>
      <c r="CL34" s="100"/>
      <c r="CM34" s="100"/>
      <c r="CN34" s="101"/>
      <c r="CO34" s="101"/>
      <c r="CP34" s="101"/>
      <c r="CQ34" s="101"/>
    </row>
    <row r="35" spans="11:95" ht="4.5" customHeight="1">
      <c r="K35" s="109"/>
      <c r="L35" s="109"/>
      <c r="M35" s="109"/>
      <c r="N35" s="82"/>
      <c r="O35" s="103"/>
      <c r="P35" s="103"/>
      <c r="Q35" s="103"/>
      <c r="R35" s="103"/>
      <c r="S35" s="103"/>
      <c r="T35" s="103"/>
      <c r="U35" s="103"/>
      <c r="V35" s="103"/>
      <c r="W35" s="103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5"/>
      <c r="BR35" s="105"/>
      <c r="BS35" s="105"/>
      <c r="BT35" s="105"/>
      <c r="BU35" s="105"/>
      <c r="BV35" s="105"/>
      <c r="BW35" s="105"/>
      <c r="BX35" s="105"/>
      <c r="BY35" s="105"/>
      <c r="BZ35" s="103"/>
      <c r="CA35" s="103"/>
      <c r="CB35" s="103"/>
      <c r="CC35" s="103"/>
      <c r="CD35" s="103"/>
      <c r="CE35" s="103"/>
      <c r="CF35" s="103"/>
      <c r="CG35" s="100"/>
      <c r="CH35" s="100"/>
      <c r="CI35" s="100"/>
      <c r="CJ35" s="100"/>
      <c r="CK35" s="100"/>
      <c r="CL35" s="100"/>
      <c r="CM35" s="100"/>
      <c r="CN35" s="101"/>
      <c r="CO35" s="101"/>
      <c r="CP35" s="101"/>
      <c r="CQ35" s="101"/>
    </row>
    <row r="36" spans="11:95" ht="4.5" customHeight="1">
      <c r="K36" s="109"/>
      <c r="L36" s="109"/>
      <c r="M36" s="109"/>
      <c r="N36" s="82"/>
      <c r="O36" s="103"/>
      <c r="P36" s="103"/>
      <c r="Q36" s="103"/>
      <c r="R36" s="103"/>
      <c r="S36" s="103"/>
      <c r="T36" s="103"/>
      <c r="U36" s="103"/>
      <c r="V36" s="103"/>
      <c r="W36" s="103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5"/>
      <c r="BR36" s="105"/>
      <c r="BS36" s="105"/>
      <c r="BT36" s="105"/>
      <c r="BU36" s="105"/>
      <c r="BV36" s="105"/>
      <c r="BW36" s="105"/>
      <c r="BX36" s="105"/>
      <c r="BY36" s="105"/>
      <c r="BZ36" s="103"/>
      <c r="CA36" s="103"/>
      <c r="CB36" s="103"/>
      <c r="CC36" s="103"/>
      <c r="CD36" s="103"/>
      <c r="CE36" s="103"/>
      <c r="CF36" s="103"/>
      <c r="CG36" s="100"/>
      <c r="CH36" s="100"/>
      <c r="CI36" s="100"/>
      <c r="CJ36" s="100"/>
      <c r="CK36" s="100"/>
      <c r="CL36" s="100"/>
      <c r="CM36" s="100"/>
      <c r="CN36" s="101"/>
      <c r="CO36" s="101"/>
      <c r="CP36" s="101"/>
      <c r="CQ36" s="101"/>
    </row>
    <row r="37" spans="11:95" ht="4.5" customHeight="1">
      <c r="K37" s="109"/>
      <c r="L37" s="109"/>
      <c r="M37" s="109"/>
      <c r="N37" s="82" t="s">
        <v>1599</v>
      </c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87" t="s">
        <v>1582</v>
      </c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72" t="s">
        <v>1600</v>
      </c>
      <c r="BI37" s="72"/>
      <c r="BJ37" s="72"/>
      <c r="BK37" s="72"/>
      <c r="BL37" s="87" t="s">
        <v>1582</v>
      </c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118"/>
      <c r="CO37" s="118"/>
      <c r="CP37" s="118"/>
      <c r="CQ37" s="118"/>
    </row>
    <row r="38" spans="11:95" ht="4.5" customHeight="1">
      <c r="K38" s="109"/>
      <c r="L38" s="109"/>
      <c r="M38" s="109"/>
      <c r="N38" s="82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89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72"/>
      <c r="BI38" s="72"/>
      <c r="BJ38" s="72"/>
      <c r="BK38" s="72"/>
      <c r="BL38" s="89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2"/>
      <c r="CO38" s="92"/>
      <c r="CP38" s="92"/>
      <c r="CQ38" s="92"/>
    </row>
    <row r="39" spans="11:95" ht="4.5" customHeight="1">
      <c r="K39" s="109"/>
      <c r="L39" s="109"/>
      <c r="M39" s="109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91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71"/>
      <c r="BI39" s="71"/>
      <c r="BJ39" s="71"/>
      <c r="BK39" s="71"/>
      <c r="BL39" s="91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</row>
    <row r="40" spans="11:95" ht="4.5" customHeight="1">
      <c r="K40" s="109"/>
      <c r="L40" s="109"/>
      <c r="M40" s="109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93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71"/>
      <c r="BI40" s="71"/>
      <c r="BJ40" s="71"/>
      <c r="BK40" s="71"/>
      <c r="BL40" s="93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</row>
    <row r="41" spans="11:95" ht="4.5" customHeight="1">
      <c r="K41" s="109"/>
      <c r="L41" s="109"/>
      <c r="M41" s="109"/>
      <c r="N41" s="71" t="s">
        <v>1601</v>
      </c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97" t="s">
        <v>1638</v>
      </c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82" t="s">
        <v>1602</v>
      </c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73" t="s">
        <v>1639</v>
      </c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5"/>
    </row>
    <row r="42" spans="11:95" ht="4.5" customHeight="1">
      <c r="K42" s="109"/>
      <c r="L42" s="109"/>
      <c r="M42" s="109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76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8"/>
    </row>
    <row r="43" spans="11:95" ht="4.5" customHeight="1">
      <c r="K43" s="109"/>
      <c r="L43" s="109"/>
      <c r="M43" s="109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76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8"/>
    </row>
    <row r="44" spans="11:95" ht="4.5" customHeight="1">
      <c r="K44" s="109"/>
      <c r="L44" s="109"/>
      <c r="M44" s="109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79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1"/>
    </row>
    <row r="45" spans="11:95" ht="4.5" customHeight="1">
      <c r="K45" s="109"/>
      <c r="L45" s="109"/>
      <c r="M45" s="109"/>
      <c r="N45" s="82" t="s">
        <v>1603</v>
      </c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73" t="s">
        <v>1640</v>
      </c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5"/>
    </row>
    <row r="46" spans="11:95" ht="4.5" customHeight="1">
      <c r="K46" s="109"/>
      <c r="L46" s="109"/>
      <c r="M46" s="109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76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8"/>
    </row>
    <row r="47" spans="11:95" ht="4.5" customHeight="1">
      <c r="K47" s="109"/>
      <c r="L47" s="109"/>
      <c r="M47" s="109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76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8"/>
    </row>
    <row r="48" spans="11:95" ht="4.5" customHeight="1">
      <c r="K48" s="109"/>
      <c r="L48" s="109"/>
      <c r="M48" s="109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79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1"/>
    </row>
    <row r="49" spans="11:95" ht="4.5" customHeight="1">
      <c r="K49" s="82" t="s">
        <v>1538</v>
      </c>
      <c r="L49" s="82"/>
      <c r="M49" s="82"/>
      <c r="N49" s="82" t="s">
        <v>1539</v>
      </c>
      <c r="O49" s="82"/>
      <c r="P49" s="82"/>
      <c r="Q49" s="82" t="s">
        <v>8</v>
      </c>
      <c r="R49" s="82"/>
      <c r="S49" s="82"/>
      <c r="T49" s="82"/>
      <c r="U49" s="82"/>
      <c r="V49" s="82"/>
      <c r="W49" s="82"/>
      <c r="X49" s="82"/>
      <c r="Y49" s="82"/>
      <c r="Z49" s="82"/>
      <c r="AA49" s="82" t="s">
        <v>1604</v>
      </c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 t="s">
        <v>1605</v>
      </c>
      <c r="AU49" s="82"/>
      <c r="AV49" s="82"/>
      <c r="AW49" s="82"/>
      <c r="AX49" s="82"/>
      <c r="AY49" s="82"/>
      <c r="AZ49" s="82"/>
      <c r="BA49" s="119" t="s">
        <v>1606</v>
      </c>
      <c r="BB49" s="120"/>
      <c r="BC49" s="120"/>
      <c r="BD49" s="120"/>
      <c r="BE49" s="120"/>
      <c r="BF49" s="120"/>
      <c r="BG49" s="120"/>
      <c r="BH49" s="119" t="s">
        <v>1607</v>
      </c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82" t="s">
        <v>1608</v>
      </c>
      <c r="BU49" s="82"/>
      <c r="BV49" s="82"/>
      <c r="BW49" s="82"/>
      <c r="BX49" s="82"/>
      <c r="BY49" s="82"/>
      <c r="BZ49" s="82"/>
      <c r="CA49" s="82"/>
      <c r="CB49" s="82"/>
      <c r="CC49" s="82" t="s">
        <v>1641</v>
      </c>
      <c r="CD49" s="82"/>
      <c r="CE49" s="82"/>
      <c r="CF49" s="82"/>
      <c r="CG49" s="82"/>
      <c r="CH49" s="82"/>
      <c r="CI49" s="82"/>
      <c r="CJ49" s="82"/>
      <c r="CK49" s="82" t="s">
        <v>1609</v>
      </c>
      <c r="CL49" s="82"/>
      <c r="CM49" s="82"/>
      <c r="CN49" s="82"/>
      <c r="CO49" s="82"/>
      <c r="CP49" s="82"/>
      <c r="CQ49" s="82"/>
    </row>
    <row r="50" spans="11:95" ht="4.5" customHeight="1"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121"/>
      <c r="BB50" s="122"/>
      <c r="BC50" s="122"/>
      <c r="BD50" s="122"/>
      <c r="BE50" s="122"/>
      <c r="BF50" s="122"/>
      <c r="BG50" s="122"/>
      <c r="BH50" s="121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</row>
    <row r="51" spans="11:95" ht="4.5" customHeight="1"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121"/>
      <c r="BB51" s="122"/>
      <c r="BC51" s="122"/>
      <c r="BD51" s="122"/>
      <c r="BE51" s="122"/>
      <c r="BF51" s="122"/>
      <c r="BG51" s="122"/>
      <c r="BH51" s="121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</row>
    <row r="52" spans="11:95" ht="4.5" customHeight="1"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121"/>
      <c r="BB52" s="122"/>
      <c r="BC52" s="122"/>
      <c r="BD52" s="122"/>
      <c r="BE52" s="122"/>
      <c r="BF52" s="122"/>
      <c r="BG52" s="122"/>
      <c r="BH52" s="121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</row>
    <row r="53" spans="11:95" ht="4.5" customHeight="1"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121"/>
      <c r="BB53" s="122"/>
      <c r="BC53" s="122"/>
      <c r="BD53" s="122"/>
      <c r="BE53" s="122"/>
      <c r="BF53" s="122"/>
      <c r="BG53" s="122"/>
      <c r="BH53" s="121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</row>
    <row r="54" spans="11:95" ht="4.5" customHeight="1"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123"/>
      <c r="BB54" s="124"/>
      <c r="BC54" s="124"/>
      <c r="BD54" s="124"/>
      <c r="BE54" s="124"/>
      <c r="BF54" s="124"/>
      <c r="BG54" s="124"/>
      <c r="BH54" s="123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</row>
    <row r="55" spans="11:95" ht="4.5" customHeight="1">
      <c r="K55" s="82"/>
      <c r="L55" s="82"/>
      <c r="M55" s="82"/>
      <c r="N55" s="101" t="s">
        <v>18</v>
      </c>
      <c r="O55" s="101"/>
      <c r="P55" s="101"/>
      <c r="Q55" s="101">
        <f>'上册'!AE66</f>
        <v>0</v>
      </c>
      <c r="R55" s="101"/>
      <c r="S55" s="101"/>
      <c r="T55" s="101"/>
      <c r="U55" s="101"/>
      <c r="V55" s="101"/>
      <c r="W55" s="101"/>
      <c r="X55" s="101"/>
      <c r="Y55" s="101"/>
      <c r="Z55" s="101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69"/>
      <c r="AU55" s="69"/>
      <c r="AV55" s="69"/>
      <c r="AW55" s="69"/>
      <c r="AX55" s="69"/>
      <c r="AY55" s="69"/>
      <c r="AZ55" s="69"/>
      <c r="BA55" s="112"/>
      <c r="BB55" s="113"/>
      <c r="BC55" s="113"/>
      <c r="BD55" s="113"/>
      <c r="BE55" s="113"/>
      <c r="BF55" s="113"/>
      <c r="BG55" s="113"/>
      <c r="BH55" s="46">
        <f>'上册'!AE72</f>
        <v>0</v>
      </c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69"/>
      <c r="BU55" s="69"/>
      <c r="BV55" s="69"/>
      <c r="BW55" s="69"/>
      <c r="BX55" s="69"/>
      <c r="BY55" s="69"/>
      <c r="BZ55" s="69"/>
      <c r="CA55" s="69"/>
      <c r="CB55" s="69"/>
      <c r="CC55" s="111"/>
      <c r="CD55" s="111"/>
      <c r="CE55" s="111"/>
      <c r="CF55" s="111"/>
      <c r="CG55" s="111"/>
      <c r="CH55" s="111"/>
      <c r="CI55" s="111"/>
      <c r="CJ55" s="111"/>
      <c r="CK55" s="69"/>
      <c r="CL55" s="69"/>
      <c r="CM55" s="69"/>
      <c r="CN55" s="69"/>
      <c r="CO55" s="69"/>
      <c r="CP55" s="69"/>
      <c r="CQ55" s="69"/>
    </row>
    <row r="56" spans="11:95" ht="4.5" customHeight="1">
      <c r="K56" s="82"/>
      <c r="L56" s="82"/>
      <c r="M56" s="82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69"/>
      <c r="AU56" s="69"/>
      <c r="AV56" s="69"/>
      <c r="AW56" s="69"/>
      <c r="AX56" s="69"/>
      <c r="AY56" s="69"/>
      <c r="AZ56" s="69"/>
      <c r="BA56" s="114"/>
      <c r="BB56" s="115"/>
      <c r="BC56" s="115"/>
      <c r="BD56" s="115"/>
      <c r="BE56" s="115"/>
      <c r="BF56" s="115"/>
      <c r="BG56" s="115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69"/>
      <c r="BU56" s="69"/>
      <c r="BV56" s="69"/>
      <c r="BW56" s="69"/>
      <c r="BX56" s="69"/>
      <c r="BY56" s="69"/>
      <c r="BZ56" s="69"/>
      <c r="CA56" s="69"/>
      <c r="CB56" s="69"/>
      <c r="CC56" s="111"/>
      <c r="CD56" s="111"/>
      <c r="CE56" s="111"/>
      <c r="CF56" s="111"/>
      <c r="CG56" s="111"/>
      <c r="CH56" s="111"/>
      <c r="CI56" s="111"/>
      <c r="CJ56" s="111"/>
      <c r="CK56" s="69"/>
      <c r="CL56" s="69"/>
      <c r="CM56" s="69"/>
      <c r="CN56" s="69"/>
      <c r="CO56" s="69"/>
      <c r="CP56" s="69"/>
      <c r="CQ56" s="69"/>
    </row>
    <row r="57" spans="11:95" ht="4.5" customHeight="1">
      <c r="K57" s="82"/>
      <c r="L57" s="82"/>
      <c r="M57" s="82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69"/>
      <c r="AU57" s="69"/>
      <c r="AV57" s="69"/>
      <c r="AW57" s="69"/>
      <c r="AX57" s="69"/>
      <c r="AY57" s="69"/>
      <c r="AZ57" s="69"/>
      <c r="BA57" s="114"/>
      <c r="BB57" s="115"/>
      <c r="BC57" s="115"/>
      <c r="BD57" s="115"/>
      <c r="BE57" s="115"/>
      <c r="BF57" s="115"/>
      <c r="BG57" s="115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69"/>
      <c r="BU57" s="69"/>
      <c r="BV57" s="69"/>
      <c r="BW57" s="69"/>
      <c r="BX57" s="69"/>
      <c r="BY57" s="69"/>
      <c r="BZ57" s="69"/>
      <c r="CA57" s="69"/>
      <c r="CB57" s="69"/>
      <c r="CC57" s="111"/>
      <c r="CD57" s="111"/>
      <c r="CE57" s="111"/>
      <c r="CF57" s="111"/>
      <c r="CG57" s="111"/>
      <c r="CH57" s="111"/>
      <c r="CI57" s="111"/>
      <c r="CJ57" s="111"/>
      <c r="CK57" s="69"/>
      <c r="CL57" s="69"/>
      <c r="CM57" s="69"/>
      <c r="CN57" s="69"/>
      <c r="CO57" s="69"/>
      <c r="CP57" s="69"/>
      <c r="CQ57" s="69"/>
    </row>
    <row r="58" spans="11:95" ht="4.5" customHeight="1">
      <c r="K58" s="82"/>
      <c r="L58" s="82"/>
      <c r="M58" s="82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69"/>
      <c r="AU58" s="69"/>
      <c r="AV58" s="69"/>
      <c r="AW58" s="69"/>
      <c r="AX58" s="69"/>
      <c r="AY58" s="69"/>
      <c r="AZ58" s="69"/>
      <c r="BA58" s="116"/>
      <c r="BB58" s="117"/>
      <c r="BC58" s="117"/>
      <c r="BD58" s="117"/>
      <c r="BE58" s="117"/>
      <c r="BF58" s="117"/>
      <c r="BG58" s="117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69"/>
      <c r="BU58" s="69"/>
      <c r="BV58" s="69"/>
      <c r="BW58" s="69"/>
      <c r="BX58" s="69"/>
      <c r="BY58" s="69"/>
      <c r="BZ58" s="69"/>
      <c r="CA58" s="69"/>
      <c r="CB58" s="69"/>
      <c r="CC58" s="111"/>
      <c r="CD58" s="111"/>
      <c r="CE58" s="111"/>
      <c r="CF58" s="111"/>
      <c r="CG58" s="111"/>
      <c r="CH58" s="111"/>
      <c r="CI58" s="111"/>
      <c r="CJ58" s="111"/>
      <c r="CK58" s="69"/>
      <c r="CL58" s="69"/>
      <c r="CM58" s="69"/>
      <c r="CN58" s="69"/>
      <c r="CO58" s="69"/>
      <c r="CP58" s="69"/>
      <c r="CQ58" s="69"/>
    </row>
    <row r="59" spans="11:95" ht="4.5" customHeight="1">
      <c r="K59" s="82"/>
      <c r="L59" s="82"/>
      <c r="M59" s="82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69"/>
      <c r="AU59" s="69"/>
      <c r="AV59" s="69"/>
      <c r="AW59" s="69"/>
      <c r="AX59" s="69"/>
      <c r="AY59" s="69"/>
      <c r="AZ59" s="69"/>
      <c r="BA59" s="112"/>
      <c r="BB59" s="113"/>
      <c r="BC59" s="113"/>
      <c r="BD59" s="113"/>
      <c r="BE59" s="113"/>
      <c r="BF59" s="113"/>
      <c r="BG59" s="113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69"/>
      <c r="BU59" s="69"/>
      <c r="BV59" s="69"/>
      <c r="BW59" s="69"/>
      <c r="BX59" s="69"/>
      <c r="BY59" s="69"/>
      <c r="BZ59" s="69"/>
      <c r="CA59" s="69"/>
      <c r="CB59" s="69"/>
      <c r="CC59" s="111"/>
      <c r="CD59" s="111"/>
      <c r="CE59" s="111"/>
      <c r="CF59" s="111"/>
      <c r="CG59" s="111"/>
      <c r="CH59" s="111"/>
      <c r="CI59" s="111"/>
      <c r="CJ59" s="111"/>
      <c r="CK59" s="69"/>
      <c r="CL59" s="69"/>
      <c r="CM59" s="69"/>
      <c r="CN59" s="69"/>
      <c r="CO59" s="69"/>
      <c r="CP59" s="69"/>
      <c r="CQ59" s="69"/>
    </row>
    <row r="60" spans="11:95" ht="4.5" customHeight="1">
      <c r="K60" s="82"/>
      <c r="L60" s="82"/>
      <c r="M60" s="82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69"/>
      <c r="AU60" s="69"/>
      <c r="AV60" s="69"/>
      <c r="AW60" s="69"/>
      <c r="AX60" s="69"/>
      <c r="AY60" s="69"/>
      <c r="AZ60" s="69"/>
      <c r="BA60" s="114"/>
      <c r="BB60" s="115"/>
      <c r="BC60" s="115"/>
      <c r="BD60" s="115"/>
      <c r="BE60" s="115"/>
      <c r="BF60" s="115"/>
      <c r="BG60" s="115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69"/>
      <c r="BU60" s="69"/>
      <c r="BV60" s="69"/>
      <c r="BW60" s="69"/>
      <c r="BX60" s="69"/>
      <c r="BY60" s="69"/>
      <c r="BZ60" s="69"/>
      <c r="CA60" s="69"/>
      <c r="CB60" s="69"/>
      <c r="CC60" s="111"/>
      <c r="CD60" s="111"/>
      <c r="CE60" s="111"/>
      <c r="CF60" s="111"/>
      <c r="CG60" s="111"/>
      <c r="CH60" s="111"/>
      <c r="CI60" s="111"/>
      <c r="CJ60" s="111"/>
      <c r="CK60" s="69"/>
      <c r="CL60" s="69"/>
      <c r="CM60" s="69"/>
      <c r="CN60" s="69"/>
      <c r="CO60" s="69"/>
      <c r="CP60" s="69"/>
      <c r="CQ60" s="69"/>
    </row>
    <row r="61" spans="11:95" ht="4.5" customHeight="1">
      <c r="K61" s="82"/>
      <c r="L61" s="82"/>
      <c r="M61" s="82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69"/>
      <c r="AU61" s="69"/>
      <c r="AV61" s="69"/>
      <c r="AW61" s="69"/>
      <c r="AX61" s="69"/>
      <c r="AY61" s="69"/>
      <c r="AZ61" s="69"/>
      <c r="BA61" s="114"/>
      <c r="BB61" s="115"/>
      <c r="BC61" s="115"/>
      <c r="BD61" s="115"/>
      <c r="BE61" s="115"/>
      <c r="BF61" s="115"/>
      <c r="BG61" s="115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69"/>
      <c r="BU61" s="69"/>
      <c r="BV61" s="69"/>
      <c r="BW61" s="69"/>
      <c r="BX61" s="69"/>
      <c r="BY61" s="69"/>
      <c r="BZ61" s="69"/>
      <c r="CA61" s="69"/>
      <c r="CB61" s="69"/>
      <c r="CC61" s="111"/>
      <c r="CD61" s="111"/>
      <c r="CE61" s="111"/>
      <c r="CF61" s="111"/>
      <c r="CG61" s="111"/>
      <c r="CH61" s="111"/>
      <c r="CI61" s="111"/>
      <c r="CJ61" s="111"/>
      <c r="CK61" s="69"/>
      <c r="CL61" s="69"/>
      <c r="CM61" s="69"/>
      <c r="CN61" s="69"/>
      <c r="CO61" s="69"/>
      <c r="CP61" s="69"/>
      <c r="CQ61" s="69"/>
    </row>
    <row r="62" spans="11:95" ht="4.5" customHeight="1">
      <c r="K62" s="82"/>
      <c r="L62" s="82"/>
      <c r="M62" s="82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69"/>
      <c r="AU62" s="69"/>
      <c r="AV62" s="69"/>
      <c r="AW62" s="69"/>
      <c r="AX62" s="69"/>
      <c r="AY62" s="69"/>
      <c r="AZ62" s="69"/>
      <c r="BA62" s="116"/>
      <c r="BB62" s="117"/>
      <c r="BC62" s="117"/>
      <c r="BD62" s="117"/>
      <c r="BE62" s="117"/>
      <c r="BF62" s="117"/>
      <c r="BG62" s="117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69"/>
      <c r="BU62" s="69"/>
      <c r="BV62" s="69"/>
      <c r="BW62" s="69"/>
      <c r="BX62" s="69"/>
      <c r="BY62" s="69"/>
      <c r="BZ62" s="69"/>
      <c r="CA62" s="69"/>
      <c r="CB62" s="69"/>
      <c r="CC62" s="111"/>
      <c r="CD62" s="111"/>
      <c r="CE62" s="111"/>
      <c r="CF62" s="111"/>
      <c r="CG62" s="111"/>
      <c r="CH62" s="111"/>
      <c r="CI62" s="111"/>
      <c r="CJ62" s="111"/>
      <c r="CK62" s="69"/>
      <c r="CL62" s="69"/>
      <c r="CM62" s="69"/>
      <c r="CN62" s="69"/>
      <c r="CO62" s="69"/>
      <c r="CP62" s="69"/>
      <c r="CQ62" s="69"/>
    </row>
    <row r="63" spans="11:95" ht="4.5" customHeight="1">
      <c r="K63" s="82"/>
      <c r="L63" s="82"/>
      <c r="M63" s="82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69"/>
      <c r="AU63" s="69"/>
      <c r="AV63" s="69"/>
      <c r="AW63" s="69"/>
      <c r="AX63" s="69"/>
      <c r="AY63" s="69"/>
      <c r="AZ63" s="69"/>
      <c r="BA63" s="112"/>
      <c r="BB63" s="113"/>
      <c r="BC63" s="113"/>
      <c r="BD63" s="113"/>
      <c r="BE63" s="113"/>
      <c r="BF63" s="113"/>
      <c r="BG63" s="113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69"/>
      <c r="BU63" s="69"/>
      <c r="BV63" s="69"/>
      <c r="BW63" s="69"/>
      <c r="BX63" s="69"/>
      <c r="BY63" s="69"/>
      <c r="BZ63" s="69"/>
      <c r="CA63" s="69"/>
      <c r="CB63" s="69"/>
      <c r="CC63" s="111"/>
      <c r="CD63" s="111"/>
      <c r="CE63" s="111"/>
      <c r="CF63" s="111"/>
      <c r="CG63" s="111"/>
      <c r="CH63" s="111"/>
      <c r="CI63" s="111"/>
      <c r="CJ63" s="111"/>
      <c r="CK63" s="69"/>
      <c r="CL63" s="69"/>
      <c r="CM63" s="69"/>
      <c r="CN63" s="69"/>
      <c r="CO63" s="69"/>
      <c r="CP63" s="69"/>
      <c r="CQ63" s="69"/>
    </row>
    <row r="64" spans="11:95" ht="4.5" customHeight="1">
      <c r="K64" s="82"/>
      <c r="L64" s="82"/>
      <c r="M64" s="82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69"/>
      <c r="AU64" s="69"/>
      <c r="AV64" s="69"/>
      <c r="AW64" s="69"/>
      <c r="AX64" s="69"/>
      <c r="AY64" s="69"/>
      <c r="AZ64" s="69"/>
      <c r="BA64" s="114"/>
      <c r="BB64" s="115"/>
      <c r="BC64" s="115"/>
      <c r="BD64" s="115"/>
      <c r="BE64" s="115"/>
      <c r="BF64" s="115"/>
      <c r="BG64" s="115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69"/>
      <c r="BU64" s="69"/>
      <c r="BV64" s="69"/>
      <c r="BW64" s="69"/>
      <c r="BX64" s="69"/>
      <c r="BY64" s="69"/>
      <c r="BZ64" s="69"/>
      <c r="CA64" s="69"/>
      <c r="CB64" s="69"/>
      <c r="CC64" s="111"/>
      <c r="CD64" s="111"/>
      <c r="CE64" s="111"/>
      <c r="CF64" s="111"/>
      <c r="CG64" s="111"/>
      <c r="CH64" s="111"/>
      <c r="CI64" s="111"/>
      <c r="CJ64" s="111"/>
      <c r="CK64" s="69"/>
      <c r="CL64" s="69"/>
      <c r="CM64" s="69"/>
      <c r="CN64" s="69"/>
      <c r="CO64" s="69"/>
      <c r="CP64" s="69"/>
      <c r="CQ64" s="69"/>
    </row>
    <row r="65" spans="11:95" ht="4.5" customHeight="1">
      <c r="K65" s="82"/>
      <c r="L65" s="82"/>
      <c r="M65" s="82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69"/>
      <c r="AU65" s="69"/>
      <c r="AV65" s="69"/>
      <c r="AW65" s="69"/>
      <c r="AX65" s="69"/>
      <c r="AY65" s="69"/>
      <c r="AZ65" s="69"/>
      <c r="BA65" s="114"/>
      <c r="BB65" s="115"/>
      <c r="BC65" s="115"/>
      <c r="BD65" s="115"/>
      <c r="BE65" s="115"/>
      <c r="BF65" s="115"/>
      <c r="BG65" s="115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69"/>
      <c r="BU65" s="69"/>
      <c r="BV65" s="69"/>
      <c r="BW65" s="69"/>
      <c r="BX65" s="69"/>
      <c r="BY65" s="69"/>
      <c r="BZ65" s="69"/>
      <c r="CA65" s="69"/>
      <c r="CB65" s="69"/>
      <c r="CC65" s="111"/>
      <c r="CD65" s="111"/>
      <c r="CE65" s="111"/>
      <c r="CF65" s="111"/>
      <c r="CG65" s="111"/>
      <c r="CH65" s="111"/>
      <c r="CI65" s="111"/>
      <c r="CJ65" s="111"/>
      <c r="CK65" s="69"/>
      <c r="CL65" s="69"/>
      <c r="CM65" s="69"/>
      <c r="CN65" s="69"/>
      <c r="CO65" s="69"/>
      <c r="CP65" s="69"/>
      <c r="CQ65" s="69"/>
    </row>
    <row r="66" spans="11:95" ht="4.5" customHeight="1">
      <c r="K66" s="82"/>
      <c r="L66" s="82"/>
      <c r="M66" s="82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69"/>
      <c r="AU66" s="69"/>
      <c r="AV66" s="69"/>
      <c r="AW66" s="69"/>
      <c r="AX66" s="69"/>
      <c r="AY66" s="69"/>
      <c r="AZ66" s="69"/>
      <c r="BA66" s="116"/>
      <c r="BB66" s="117"/>
      <c r="BC66" s="117"/>
      <c r="BD66" s="117"/>
      <c r="BE66" s="117"/>
      <c r="BF66" s="117"/>
      <c r="BG66" s="117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69"/>
      <c r="BU66" s="69"/>
      <c r="BV66" s="69"/>
      <c r="BW66" s="69"/>
      <c r="BX66" s="69"/>
      <c r="BY66" s="69"/>
      <c r="BZ66" s="69"/>
      <c r="CA66" s="69"/>
      <c r="CB66" s="69"/>
      <c r="CC66" s="111"/>
      <c r="CD66" s="111"/>
      <c r="CE66" s="111"/>
      <c r="CF66" s="111"/>
      <c r="CG66" s="111"/>
      <c r="CH66" s="111"/>
      <c r="CI66" s="111"/>
      <c r="CJ66" s="111"/>
      <c r="CK66" s="69"/>
      <c r="CL66" s="69"/>
      <c r="CM66" s="69"/>
      <c r="CN66" s="69"/>
      <c r="CO66" s="69"/>
      <c r="CP66" s="69"/>
      <c r="CQ66" s="69"/>
    </row>
    <row r="67" spans="11:95" ht="4.5" customHeight="1">
      <c r="K67" s="82"/>
      <c r="L67" s="82"/>
      <c r="M67" s="82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69"/>
      <c r="AU67" s="69"/>
      <c r="AV67" s="69"/>
      <c r="AW67" s="69"/>
      <c r="AX67" s="69"/>
      <c r="AY67" s="69"/>
      <c r="AZ67" s="69"/>
      <c r="BA67" s="112"/>
      <c r="BB67" s="113"/>
      <c r="BC67" s="113"/>
      <c r="BD67" s="113"/>
      <c r="BE67" s="113"/>
      <c r="BF67" s="113"/>
      <c r="BG67" s="113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69"/>
      <c r="BU67" s="69"/>
      <c r="BV67" s="69"/>
      <c r="BW67" s="69"/>
      <c r="BX67" s="69"/>
      <c r="BY67" s="69"/>
      <c r="BZ67" s="69"/>
      <c r="CA67" s="69"/>
      <c r="CB67" s="69"/>
      <c r="CC67" s="111"/>
      <c r="CD67" s="111"/>
      <c r="CE67" s="111"/>
      <c r="CF67" s="111"/>
      <c r="CG67" s="111"/>
      <c r="CH67" s="111"/>
      <c r="CI67" s="111"/>
      <c r="CJ67" s="111"/>
      <c r="CK67" s="69"/>
      <c r="CL67" s="69"/>
      <c r="CM67" s="69"/>
      <c r="CN67" s="69"/>
      <c r="CO67" s="69"/>
      <c r="CP67" s="69"/>
      <c r="CQ67" s="69"/>
    </row>
    <row r="68" spans="11:95" ht="4.5" customHeight="1">
      <c r="K68" s="82"/>
      <c r="L68" s="82"/>
      <c r="M68" s="82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69"/>
      <c r="AU68" s="69"/>
      <c r="AV68" s="69"/>
      <c r="AW68" s="69"/>
      <c r="AX68" s="69"/>
      <c r="AY68" s="69"/>
      <c r="AZ68" s="69"/>
      <c r="BA68" s="114"/>
      <c r="BB68" s="115"/>
      <c r="BC68" s="115"/>
      <c r="BD68" s="115"/>
      <c r="BE68" s="115"/>
      <c r="BF68" s="115"/>
      <c r="BG68" s="115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69"/>
      <c r="BU68" s="69"/>
      <c r="BV68" s="69"/>
      <c r="BW68" s="69"/>
      <c r="BX68" s="69"/>
      <c r="BY68" s="69"/>
      <c r="BZ68" s="69"/>
      <c r="CA68" s="69"/>
      <c r="CB68" s="69"/>
      <c r="CC68" s="111"/>
      <c r="CD68" s="111"/>
      <c r="CE68" s="111"/>
      <c r="CF68" s="111"/>
      <c r="CG68" s="111"/>
      <c r="CH68" s="111"/>
      <c r="CI68" s="111"/>
      <c r="CJ68" s="111"/>
      <c r="CK68" s="69"/>
      <c r="CL68" s="69"/>
      <c r="CM68" s="69"/>
      <c r="CN68" s="69"/>
      <c r="CO68" s="69"/>
      <c r="CP68" s="69"/>
      <c r="CQ68" s="69"/>
    </row>
    <row r="69" spans="11:95" ht="4.5" customHeight="1">
      <c r="K69" s="82"/>
      <c r="L69" s="82"/>
      <c r="M69" s="82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69"/>
      <c r="AU69" s="69"/>
      <c r="AV69" s="69"/>
      <c r="AW69" s="69"/>
      <c r="AX69" s="69"/>
      <c r="AY69" s="69"/>
      <c r="AZ69" s="69"/>
      <c r="BA69" s="114"/>
      <c r="BB69" s="115"/>
      <c r="BC69" s="115"/>
      <c r="BD69" s="115"/>
      <c r="BE69" s="115"/>
      <c r="BF69" s="115"/>
      <c r="BG69" s="115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69"/>
      <c r="BU69" s="69"/>
      <c r="BV69" s="69"/>
      <c r="BW69" s="69"/>
      <c r="BX69" s="69"/>
      <c r="BY69" s="69"/>
      <c r="BZ69" s="69"/>
      <c r="CA69" s="69"/>
      <c r="CB69" s="69"/>
      <c r="CC69" s="111"/>
      <c r="CD69" s="111"/>
      <c r="CE69" s="111"/>
      <c r="CF69" s="111"/>
      <c r="CG69" s="111"/>
      <c r="CH69" s="111"/>
      <c r="CI69" s="111"/>
      <c r="CJ69" s="111"/>
      <c r="CK69" s="69"/>
      <c r="CL69" s="69"/>
      <c r="CM69" s="69"/>
      <c r="CN69" s="69"/>
      <c r="CO69" s="69"/>
      <c r="CP69" s="69"/>
      <c r="CQ69" s="69"/>
    </row>
    <row r="70" spans="11:95" ht="4.5" customHeight="1">
      <c r="K70" s="82"/>
      <c r="L70" s="82"/>
      <c r="M70" s="82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69"/>
      <c r="AU70" s="69"/>
      <c r="AV70" s="69"/>
      <c r="AW70" s="69"/>
      <c r="AX70" s="69"/>
      <c r="AY70" s="69"/>
      <c r="AZ70" s="69"/>
      <c r="BA70" s="116"/>
      <c r="BB70" s="117"/>
      <c r="BC70" s="117"/>
      <c r="BD70" s="117"/>
      <c r="BE70" s="117"/>
      <c r="BF70" s="117"/>
      <c r="BG70" s="117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69"/>
      <c r="BU70" s="69"/>
      <c r="BV70" s="69"/>
      <c r="BW70" s="69"/>
      <c r="BX70" s="69"/>
      <c r="BY70" s="69"/>
      <c r="BZ70" s="69"/>
      <c r="CA70" s="69"/>
      <c r="CB70" s="69"/>
      <c r="CC70" s="111"/>
      <c r="CD70" s="111"/>
      <c r="CE70" s="111"/>
      <c r="CF70" s="111"/>
      <c r="CG70" s="111"/>
      <c r="CH70" s="111"/>
      <c r="CI70" s="111"/>
      <c r="CJ70" s="111"/>
      <c r="CK70" s="69"/>
      <c r="CL70" s="69"/>
      <c r="CM70" s="69"/>
      <c r="CN70" s="69"/>
      <c r="CO70" s="69"/>
      <c r="CP70" s="69"/>
      <c r="CQ70" s="69"/>
    </row>
    <row r="71" spans="11:95" ht="4.5" customHeight="1">
      <c r="K71" s="82"/>
      <c r="L71" s="82"/>
      <c r="M71" s="82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69"/>
      <c r="AU71" s="69"/>
      <c r="AV71" s="69"/>
      <c r="AW71" s="69"/>
      <c r="AX71" s="69"/>
      <c r="AY71" s="69"/>
      <c r="AZ71" s="69"/>
      <c r="BA71" s="112"/>
      <c r="BB71" s="113"/>
      <c r="BC71" s="113"/>
      <c r="BD71" s="113"/>
      <c r="BE71" s="113"/>
      <c r="BF71" s="113"/>
      <c r="BG71" s="113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69"/>
      <c r="BU71" s="69"/>
      <c r="BV71" s="69"/>
      <c r="BW71" s="69"/>
      <c r="BX71" s="69"/>
      <c r="BY71" s="69"/>
      <c r="BZ71" s="69"/>
      <c r="CA71" s="69"/>
      <c r="CB71" s="69"/>
      <c r="CC71" s="111"/>
      <c r="CD71" s="111"/>
      <c r="CE71" s="111"/>
      <c r="CF71" s="111"/>
      <c r="CG71" s="111"/>
      <c r="CH71" s="111"/>
      <c r="CI71" s="111"/>
      <c r="CJ71" s="111"/>
      <c r="CK71" s="69"/>
      <c r="CL71" s="69"/>
      <c r="CM71" s="69"/>
      <c r="CN71" s="69"/>
      <c r="CO71" s="69"/>
      <c r="CP71" s="69"/>
      <c r="CQ71" s="69"/>
    </row>
    <row r="72" spans="11:95" ht="4.5" customHeight="1">
      <c r="K72" s="82"/>
      <c r="L72" s="82"/>
      <c r="M72" s="82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69"/>
      <c r="AU72" s="69"/>
      <c r="AV72" s="69"/>
      <c r="AW72" s="69"/>
      <c r="AX72" s="69"/>
      <c r="AY72" s="69"/>
      <c r="AZ72" s="69"/>
      <c r="BA72" s="114"/>
      <c r="BB72" s="115"/>
      <c r="BC72" s="115"/>
      <c r="BD72" s="115"/>
      <c r="BE72" s="115"/>
      <c r="BF72" s="115"/>
      <c r="BG72" s="115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69"/>
      <c r="BU72" s="69"/>
      <c r="BV72" s="69"/>
      <c r="BW72" s="69"/>
      <c r="BX72" s="69"/>
      <c r="BY72" s="69"/>
      <c r="BZ72" s="69"/>
      <c r="CA72" s="69"/>
      <c r="CB72" s="69"/>
      <c r="CC72" s="111"/>
      <c r="CD72" s="111"/>
      <c r="CE72" s="111"/>
      <c r="CF72" s="111"/>
      <c r="CG72" s="111"/>
      <c r="CH72" s="111"/>
      <c r="CI72" s="111"/>
      <c r="CJ72" s="111"/>
      <c r="CK72" s="69"/>
      <c r="CL72" s="69"/>
      <c r="CM72" s="69"/>
      <c r="CN72" s="69"/>
      <c r="CO72" s="69"/>
      <c r="CP72" s="69"/>
      <c r="CQ72" s="69"/>
    </row>
    <row r="73" spans="11:95" ht="4.5" customHeight="1">
      <c r="K73" s="82"/>
      <c r="L73" s="82"/>
      <c r="M73" s="82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69"/>
      <c r="AU73" s="69"/>
      <c r="AV73" s="69"/>
      <c r="AW73" s="69"/>
      <c r="AX73" s="69"/>
      <c r="AY73" s="69"/>
      <c r="AZ73" s="69"/>
      <c r="BA73" s="114"/>
      <c r="BB73" s="115"/>
      <c r="BC73" s="115"/>
      <c r="BD73" s="115"/>
      <c r="BE73" s="115"/>
      <c r="BF73" s="115"/>
      <c r="BG73" s="115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69"/>
      <c r="BU73" s="69"/>
      <c r="BV73" s="69"/>
      <c r="BW73" s="69"/>
      <c r="BX73" s="69"/>
      <c r="BY73" s="69"/>
      <c r="BZ73" s="69"/>
      <c r="CA73" s="69"/>
      <c r="CB73" s="69"/>
      <c r="CC73" s="111"/>
      <c r="CD73" s="111"/>
      <c r="CE73" s="111"/>
      <c r="CF73" s="111"/>
      <c r="CG73" s="111"/>
      <c r="CH73" s="111"/>
      <c r="CI73" s="111"/>
      <c r="CJ73" s="111"/>
      <c r="CK73" s="69"/>
      <c r="CL73" s="69"/>
      <c r="CM73" s="69"/>
      <c r="CN73" s="69"/>
      <c r="CO73" s="69"/>
      <c r="CP73" s="69"/>
      <c r="CQ73" s="69"/>
    </row>
    <row r="74" spans="11:95" ht="4.5" customHeight="1">
      <c r="K74" s="82"/>
      <c r="L74" s="82"/>
      <c r="M74" s="82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69"/>
      <c r="AU74" s="69"/>
      <c r="AV74" s="69"/>
      <c r="AW74" s="69"/>
      <c r="AX74" s="69"/>
      <c r="AY74" s="69"/>
      <c r="AZ74" s="69"/>
      <c r="BA74" s="116"/>
      <c r="BB74" s="117"/>
      <c r="BC74" s="117"/>
      <c r="BD74" s="117"/>
      <c r="BE74" s="117"/>
      <c r="BF74" s="117"/>
      <c r="BG74" s="117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69"/>
      <c r="BU74" s="69"/>
      <c r="BV74" s="69"/>
      <c r="BW74" s="69"/>
      <c r="BX74" s="69"/>
      <c r="BY74" s="69"/>
      <c r="BZ74" s="69"/>
      <c r="CA74" s="69"/>
      <c r="CB74" s="69"/>
      <c r="CC74" s="111"/>
      <c r="CD74" s="111"/>
      <c r="CE74" s="111"/>
      <c r="CF74" s="111"/>
      <c r="CG74" s="111"/>
      <c r="CH74" s="111"/>
      <c r="CI74" s="111"/>
      <c r="CJ74" s="111"/>
      <c r="CK74" s="69"/>
      <c r="CL74" s="69"/>
      <c r="CM74" s="69"/>
      <c r="CN74" s="69"/>
      <c r="CO74" s="69"/>
      <c r="CP74" s="69"/>
      <c r="CQ74" s="69"/>
    </row>
    <row r="75" spans="11:95" ht="4.5" customHeight="1">
      <c r="K75" s="82"/>
      <c r="L75" s="82"/>
      <c r="M75" s="82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69"/>
      <c r="AU75" s="69"/>
      <c r="AV75" s="69"/>
      <c r="AW75" s="69"/>
      <c r="AX75" s="69"/>
      <c r="AY75" s="69"/>
      <c r="AZ75" s="69"/>
      <c r="BA75" s="112"/>
      <c r="BB75" s="113"/>
      <c r="BC75" s="113"/>
      <c r="BD75" s="113"/>
      <c r="BE75" s="113"/>
      <c r="BF75" s="113"/>
      <c r="BG75" s="113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69"/>
      <c r="BU75" s="69"/>
      <c r="BV75" s="69"/>
      <c r="BW75" s="69"/>
      <c r="BX75" s="69"/>
      <c r="BY75" s="69"/>
      <c r="BZ75" s="69"/>
      <c r="CA75" s="69"/>
      <c r="CB75" s="69"/>
      <c r="CC75" s="111"/>
      <c r="CD75" s="111"/>
      <c r="CE75" s="111"/>
      <c r="CF75" s="111"/>
      <c r="CG75" s="111"/>
      <c r="CH75" s="111"/>
      <c r="CI75" s="111"/>
      <c r="CJ75" s="111"/>
      <c r="CK75" s="69"/>
      <c r="CL75" s="69"/>
      <c r="CM75" s="69"/>
      <c r="CN75" s="69"/>
      <c r="CO75" s="69"/>
      <c r="CP75" s="69"/>
      <c r="CQ75" s="69"/>
    </row>
    <row r="76" spans="11:95" ht="4.5" customHeight="1">
      <c r="K76" s="82"/>
      <c r="L76" s="82"/>
      <c r="M76" s="82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69"/>
      <c r="AU76" s="69"/>
      <c r="AV76" s="69"/>
      <c r="AW76" s="69"/>
      <c r="AX76" s="69"/>
      <c r="AY76" s="69"/>
      <c r="AZ76" s="69"/>
      <c r="BA76" s="114"/>
      <c r="BB76" s="115"/>
      <c r="BC76" s="115"/>
      <c r="BD76" s="115"/>
      <c r="BE76" s="115"/>
      <c r="BF76" s="115"/>
      <c r="BG76" s="115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69"/>
      <c r="BU76" s="69"/>
      <c r="BV76" s="69"/>
      <c r="BW76" s="69"/>
      <c r="BX76" s="69"/>
      <c r="BY76" s="69"/>
      <c r="BZ76" s="69"/>
      <c r="CA76" s="69"/>
      <c r="CB76" s="69"/>
      <c r="CC76" s="111"/>
      <c r="CD76" s="111"/>
      <c r="CE76" s="111"/>
      <c r="CF76" s="111"/>
      <c r="CG76" s="111"/>
      <c r="CH76" s="111"/>
      <c r="CI76" s="111"/>
      <c r="CJ76" s="111"/>
      <c r="CK76" s="69"/>
      <c r="CL76" s="69"/>
      <c r="CM76" s="69"/>
      <c r="CN76" s="69"/>
      <c r="CO76" s="69"/>
      <c r="CP76" s="69"/>
      <c r="CQ76" s="69"/>
    </row>
    <row r="77" spans="11:95" ht="4.5" customHeight="1">
      <c r="K77" s="82"/>
      <c r="L77" s="82"/>
      <c r="M77" s="82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69"/>
      <c r="AU77" s="69"/>
      <c r="AV77" s="69"/>
      <c r="AW77" s="69"/>
      <c r="AX77" s="69"/>
      <c r="AY77" s="69"/>
      <c r="AZ77" s="69"/>
      <c r="BA77" s="114"/>
      <c r="BB77" s="115"/>
      <c r="BC77" s="115"/>
      <c r="BD77" s="115"/>
      <c r="BE77" s="115"/>
      <c r="BF77" s="115"/>
      <c r="BG77" s="115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69"/>
      <c r="BU77" s="69"/>
      <c r="BV77" s="69"/>
      <c r="BW77" s="69"/>
      <c r="BX77" s="69"/>
      <c r="BY77" s="69"/>
      <c r="BZ77" s="69"/>
      <c r="CA77" s="69"/>
      <c r="CB77" s="69"/>
      <c r="CC77" s="111"/>
      <c r="CD77" s="111"/>
      <c r="CE77" s="111"/>
      <c r="CF77" s="111"/>
      <c r="CG77" s="111"/>
      <c r="CH77" s="111"/>
      <c r="CI77" s="111"/>
      <c r="CJ77" s="111"/>
      <c r="CK77" s="69"/>
      <c r="CL77" s="69"/>
      <c r="CM77" s="69"/>
      <c r="CN77" s="69"/>
      <c r="CO77" s="69"/>
      <c r="CP77" s="69"/>
      <c r="CQ77" s="69"/>
    </row>
    <row r="78" spans="11:95" ht="4.5" customHeight="1">
      <c r="K78" s="82"/>
      <c r="L78" s="82"/>
      <c r="M78" s="82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69"/>
      <c r="AU78" s="69"/>
      <c r="AV78" s="69"/>
      <c r="AW78" s="69"/>
      <c r="AX78" s="69"/>
      <c r="AY78" s="69"/>
      <c r="AZ78" s="69"/>
      <c r="BA78" s="116"/>
      <c r="BB78" s="117"/>
      <c r="BC78" s="117"/>
      <c r="BD78" s="117"/>
      <c r="BE78" s="117"/>
      <c r="BF78" s="117"/>
      <c r="BG78" s="117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69"/>
      <c r="BU78" s="69"/>
      <c r="BV78" s="69"/>
      <c r="BW78" s="69"/>
      <c r="BX78" s="69"/>
      <c r="BY78" s="69"/>
      <c r="BZ78" s="69"/>
      <c r="CA78" s="69"/>
      <c r="CB78" s="69"/>
      <c r="CC78" s="111"/>
      <c r="CD78" s="111"/>
      <c r="CE78" s="111"/>
      <c r="CF78" s="111"/>
      <c r="CG78" s="111"/>
      <c r="CH78" s="111"/>
      <c r="CI78" s="111"/>
      <c r="CJ78" s="111"/>
      <c r="CK78" s="69"/>
      <c r="CL78" s="69"/>
      <c r="CM78" s="69"/>
      <c r="CN78" s="69"/>
      <c r="CO78" s="69"/>
      <c r="CP78" s="69"/>
      <c r="CQ78" s="69"/>
    </row>
    <row r="79" spans="11:95" ht="4.5" customHeight="1">
      <c r="K79" s="82"/>
      <c r="L79" s="82"/>
      <c r="M79" s="82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69"/>
      <c r="AU79" s="69"/>
      <c r="AV79" s="69"/>
      <c r="AW79" s="69"/>
      <c r="AX79" s="69"/>
      <c r="AY79" s="69"/>
      <c r="AZ79" s="69"/>
      <c r="BA79" s="112"/>
      <c r="BB79" s="113"/>
      <c r="BC79" s="113"/>
      <c r="BD79" s="113"/>
      <c r="BE79" s="113"/>
      <c r="BF79" s="113"/>
      <c r="BG79" s="113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69"/>
      <c r="BU79" s="69"/>
      <c r="BV79" s="69"/>
      <c r="BW79" s="69"/>
      <c r="BX79" s="69"/>
      <c r="BY79" s="69"/>
      <c r="BZ79" s="69"/>
      <c r="CA79" s="69"/>
      <c r="CB79" s="69"/>
      <c r="CC79" s="111"/>
      <c r="CD79" s="111"/>
      <c r="CE79" s="111"/>
      <c r="CF79" s="111"/>
      <c r="CG79" s="111"/>
      <c r="CH79" s="111"/>
      <c r="CI79" s="111"/>
      <c r="CJ79" s="111"/>
      <c r="CK79" s="69"/>
      <c r="CL79" s="69"/>
      <c r="CM79" s="69"/>
      <c r="CN79" s="69"/>
      <c r="CO79" s="69"/>
      <c r="CP79" s="69"/>
      <c r="CQ79" s="69"/>
    </row>
    <row r="80" spans="11:95" ht="4.5" customHeight="1">
      <c r="K80" s="82"/>
      <c r="L80" s="82"/>
      <c r="M80" s="82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69"/>
      <c r="AU80" s="69"/>
      <c r="AV80" s="69"/>
      <c r="AW80" s="69"/>
      <c r="AX80" s="69"/>
      <c r="AY80" s="69"/>
      <c r="AZ80" s="69"/>
      <c r="BA80" s="114"/>
      <c r="BB80" s="115"/>
      <c r="BC80" s="115"/>
      <c r="BD80" s="115"/>
      <c r="BE80" s="115"/>
      <c r="BF80" s="115"/>
      <c r="BG80" s="115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69"/>
      <c r="BU80" s="69"/>
      <c r="BV80" s="69"/>
      <c r="BW80" s="69"/>
      <c r="BX80" s="69"/>
      <c r="BY80" s="69"/>
      <c r="BZ80" s="69"/>
      <c r="CA80" s="69"/>
      <c r="CB80" s="69"/>
      <c r="CC80" s="111"/>
      <c r="CD80" s="111"/>
      <c r="CE80" s="111"/>
      <c r="CF80" s="111"/>
      <c r="CG80" s="111"/>
      <c r="CH80" s="111"/>
      <c r="CI80" s="111"/>
      <c r="CJ80" s="111"/>
      <c r="CK80" s="69"/>
      <c r="CL80" s="69"/>
      <c r="CM80" s="69"/>
      <c r="CN80" s="69"/>
      <c r="CO80" s="69"/>
      <c r="CP80" s="69"/>
      <c r="CQ80" s="69"/>
    </row>
    <row r="81" spans="11:95" ht="4.5" customHeight="1">
      <c r="K81" s="82"/>
      <c r="L81" s="82"/>
      <c r="M81" s="82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69"/>
      <c r="AU81" s="69"/>
      <c r="AV81" s="69"/>
      <c r="AW81" s="69"/>
      <c r="AX81" s="69"/>
      <c r="AY81" s="69"/>
      <c r="AZ81" s="69"/>
      <c r="BA81" s="114"/>
      <c r="BB81" s="115"/>
      <c r="BC81" s="115"/>
      <c r="BD81" s="115"/>
      <c r="BE81" s="115"/>
      <c r="BF81" s="115"/>
      <c r="BG81" s="115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69"/>
      <c r="BU81" s="69"/>
      <c r="BV81" s="69"/>
      <c r="BW81" s="69"/>
      <c r="BX81" s="69"/>
      <c r="BY81" s="69"/>
      <c r="BZ81" s="69"/>
      <c r="CA81" s="69"/>
      <c r="CB81" s="69"/>
      <c r="CC81" s="111"/>
      <c r="CD81" s="111"/>
      <c r="CE81" s="111"/>
      <c r="CF81" s="111"/>
      <c r="CG81" s="111"/>
      <c r="CH81" s="111"/>
      <c r="CI81" s="111"/>
      <c r="CJ81" s="111"/>
      <c r="CK81" s="69"/>
      <c r="CL81" s="69"/>
      <c r="CM81" s="69"/>
      <c r="CN81" s="69"/>
      <c r="CO81" s="69"/>
      <c r="CP81" s="69"/>
      <c r="CQ81" s="69"/>
    </row>
    <row r="82" spans="11:95" ht="4.5" customHeight="1">
      <c r="K82" s="82"/>
      <c r="L82" s="82"/>
      <c r="M82" s="82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69"/>
      <c r="AU82" s="69"/>
      <c r="AV82" s="69"/>
      <c r="AW82" s="69"/>
      <c r="AX82" s="69"/>
      <c r="AY82" s="69"/>
      <c r="AZ82" s="69"/>
      <c r="BA82" s="116"/>
      <c r="BB82" s="117"/>
      <c r="BC82" s="117"/>
      <c r="BD82" s="117"/>
      <c r="BE82" s="117"/>
      <c r="BF82" s="117"/>
      <c r="BG82" s="117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69"/>
      <c r="BU82" s="69"/>
      <c r="BV82" s="69"/>
      <c r="BW82" s="69"/>
      <c r="BX82" s="69"/>
      <c r="BY82" s="69"/>
      <c r="BZ82" s="69"/>
      <c r="CA82" s="69"/>
      <c r="CB82" s="69"/>
      <c r="CC82" s="111"/>
      <c r="CD82" s="111"/>
      <c r="CE82" s="111"/>
      <c r="CF82" s="111"/>
      <c r="CG82" s="111"/>
      <c r="CH82" s="111"/>
      <c r="CI82" s="111"/>
      <c r="CJ82" s="111"/>
      <c r="CK82" s="69"/>
      <c r="CL82" s="69"/>
      <c r="CM82" s="69"/>
      <c r="CN82" s="69"/>
      <c r="CO82" s="69"/>
      <c r="CP82" s="69"/>
      <c r="CQ82" s="69"/>
    </row>
    <row r="83" spans="11:95" ht="4.5" customHeight="1">
      <c r="K83" s="82"/>
      <c r="L83" s="82"/>
      <c r="M83" s="82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69"/>
      <c r="AU83" s="69"/>
      <c r="AV83" s="69"/>
      <c r="AW83" s="69"/>
      <c r="AX83" s="69"/>
      <c r="AY83" s="69"/>
      <c r="AZ83" s="69"/>
      <c r="BA83" s="112"/>
      <c r="BB83" s="113"/>
      <c r="BC83" s="113"/>
      <c r="BD83" s="113"/>
      <c r="BE83" s="113"/>
      <c r="BF83" s="113"/>
      <c r="BG83" s="113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69"/>
      <c r="BU83" s="69"/>
      <c r="BV83" s="69"/>
      <c r="BW83" s="69"/>
      <c r="BX83" s="69"/>
      <c r="BY83" s="69"/>
      <c r="BZ83" s="69"/>
      <c r="CA83" s="69"/>
      <c r="CB83" s="69"/>
      <c r="CC83" s="111"/>
      <c r="CD83" s="111"/>
      <c r="CE83" s="111"/>
      <c r="CF83" s="111"/>
      <c r="CG83" s="111"/>
      <c r="CH83" s="111"/>
      <c r="CI83" s="111"/>
      <c r="CJ83" s="111"/>
      <c r="CK83" s="69"/>
      <c r="CL83" s="69"/>
      <c r="CM83" s="69"/>
      <c r="CN83" s="69"/>
      <c r="CO83" s="69"/>
      <c r="CP83" s="69"/>
      <c r="CQ83" s="69"/>
    </row>
    <row r="84" spans="11:95" ht="4.5" customHeight="1">
      <c r="K84" s="82"/>
      <c r="L84" s="82"/>
      <c r="M84" s="82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69"/>
      <c r="AU84" s="69"/>
      <c r="AV84" s="69"/>
      <c r="AW84" s="69"/>
      <c r="AX84" s="69"/>
      <c r="AY84" s="69"/>
      <c r="AZ84" s="69"/>
      <c r="BA84" s="114"/>
      <c r="BB84" s="115"/>
      <c r="BC84" s="115"/>
      <c r="BD84" s="115"/>
      <c r="BE84" s="115"/>
      <c r="BF84" s="115"/>
      <c r="BG84" s="115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69"/>
      <c r="BU84" s="69"/>
      <c r="BV84" s="69"/>
      <c r="BW84" s="69"/>
      <c r="BX84" s="69"/>
      <c r="BY84" s="69"/>
      <c r="BZ84" s="69"/>
      <c r="CA84" s="69"/>
      <c r="CB84" s="69"/>
      <c r="CC84" s="111"/>
      <c r="CD84" s="111"/>
      <c r="CE84" s="111"/>
      <c r="CF84" s="111"/>
      <c r="CG84" s="111"/>
      <c r="CH84" s="111"/>
      <c r="CI84" s="111"/>
      <c r="CJ84" s="111"/>
      <c r="CK84" s="69"/>
      <c r="CL84" s="69"/>
      <c r="CM84" s="69"/>
      <c r="CN84" s="69"/>
      <c r="CO84" s="69"/>
      <c r="CP84" s="69"/>
      <c r="CQ84" s="69"/>
    </row>
    <row r="85" spans="11:95" ht="4.5" customHeight="1">
      <c r="K85" s="82"/>
      <c r="L85" s="82"/>
      <c r="M85" s="82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69"/>
      <c r="AU85" s="69"/>
      <c r="AV85" s="69"/>
      <c r="AW85" s="69"/>
      <c r="AX85" s="69"/>
      <c r="AY85" s="69"/>
      <c r="AZ85" s="69"/>
      <c r="BA85" s="114"/>
      <c r="BB85" s="115"/>
      <c r="BC85" s="115"/>
      <c r="BD85" s="115"/>
      <c r="BE85" s="115"/>
      <c r="BF85" s="115"/>
      <c r="BG85" s="115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69"/>
      <c r="BU85" s="69"/>
      <c r="BV85" s="69"/>
      <c r="BW85" s="69"/>
      <c r="BX85" s="69"/>
      <c r="BY85" s="69"/>
      <c r="BZ85" s="69"/>
      <c r="CA85" s="69"/>
      <c r="CB85" s="69"/>
      <c r="CC85" s="111"/>
      <c r="CD85" s="111"/>
      <c r="CE85" s="111"/>
      <c r="CF85" s="111"/>
      <c r="CG85" s="111"/>
      <c r="CH85" s="111"/>
      <c r="CI85" s="111"/>
      <c r="CJ85" s="111"/>
      <c r="CK85" s="69"/>
      <c r="CL85" s="69"/>
      <c r="CM85" s="69"/>
      <c r="CN85" s="69"/>
      <c r="CO85" s="69"/>
      <c r="CP85" s="69"/>
      <c r="CQ85" s="69"/>
    </row>
    <row r="86" spans="11:95" ht="4.5" customHeight="1">
      <c r="K86" s="82"/>
      <c r="L86" s="82"/>
      <c r="M86" s="82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69"/>
      <c r="AU86" s="69"/>
      <c r="AV86" s="69"/>
      <c r="AW86" s="69"/>
      <c r="AX86" s="69"/>
      <c r="AY86" s="69"/>
      <c r="AZ86" s="69"/>
      <c r="BA86" s="116"/>
      <c r="BB86" s="117"/>
      <c r="BC86" s="117"/>
      <c r="BD86" s="117"/>
      <c r="BE86" s="117"/>
      <c r="BF86" s="117"/>
      <c r="BG86" s="117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69"/>
      <c r="BU86" s="69"/>
      <c r="BV86" s="69"/>
      <c r="BW86" s="69"/>
      <c r="BX86" s="69"/>
      <c r="BY86" s="69"/>
      <c r="BZ86" s="69"/>
      <c r="CA86" s="69"/>
      <c r="CB86" s="69"/>
      <c r="CC86" s="111"/>
      <c r="CD86" s="111"/>
      <c r="CE86" s="111"/>
      <c r="CF86" s="111"/>
      <c r="CG86" s="111"/>
      <c r="CH86" s="111"/>
      <c r="CI86" s="111"/>
      <c r="CJ86" s="111"/>
      <c r="CK86" s="69"/>
      <c r="CL86" s="69"/>
      <c r="CM86" s="69"/>
      <c r="CN86" s="69"/>
      <c r="CO86" s="69"/>
      <c r="CP86" s="69"/>
      <c r="CQ86" s="69"/>
    </row>
    <row r="87" spans="11:95" ht="4.5" customHeight="1">
      <c r="K87" s="82"/>
      <c r="L87" s="82"/>
      <c r="M87" s="82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69"/>
      <c r="AU87" s="69"/>
      <c r="AV87" s="69"/>
      <c r="AW87" s="69"/>
      <c r="AX87" s="69"/>
      <c r="AY87" s="69"/>
      <c r="AZ87" s="69"/>
      <c r="BA87" s="112"/>
      <c r="BB87" s="113"/>
      <c r="BC87" s="113"/>
      <c r="BD87" s="113"/>
      <c r="BE87" s="113"/>
      <c r="BF87" s="113"/>
      <c r="BG87" s="113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69"/>
      <c r="BU87" s="69"/>
      <c r="BV87" s="69"/>
      <c r="BW87" s="69"/>
      <c r="BX87" s="69"/>
      <c r="BY87" s="69"/>
      <c r="BZ87" s="69"/>
      <c r="CA87" s="69"/>
      <c r="CB87" s="69"/>
      <c r="CC87" s="111"/>
      <c r="CD87" s="111"/>
      <c r="CE87" s="111"/>
      <c r="CF87" s="111"/>
      <c r="CG87" s="111"/>
      <c r="CH87" s="111"/>
      <c r="CI87" s="111"/>
      <c r="CJ87" s="111"/>
      <c r="CK87" s="69"/>
      <c r="CL87" s="69"/>
      <c r="CM87" s="69"/>
      <c r="CN87" s="69"/>
      <c r="CO87" s="69"/>
      <c r="CP87" s="69"/>
      <c r="CQ87" s="69"/>
    </row>
    <row r="88" spans="11:95" ht="4.5" customHeight="1">
      <c r="K88" s="82"/>
      <c r="L88" s="82"/>
      <c r="M88" s="82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69"/>
      <c r="AU88" s="69"/>
      <c r="AV88" s="69"/>
      <c r="AW88" s="69"/>
      <c r="AX88" s="69"/>
      <c r="AY88" s="69"/>
      <c r="AZ88" s="69"/>
      <c r="BA88" s="114"/>
      <c r="BB88" s="115"/>
      <c r="BC88" s="115"/>
      <c r="BD88" s="115"/>
      <c r="BE88" s="115"/>
      <c r="BF88" s="115"/>
      <c r="BG88" s="115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69"/>
      <c r="BU88" s="69"/>
      <c r="BV88" s="69"/>
      <c r="BW88" s="69"/>
      <c r="BX88" s="69"/>
      <c r="BY88" s="69"/>
      <c r="BZ88" s="69"/>
      <c r="CA88" s="69"/>
      <c r="CB88" s="69"/>
      <c r="CC88" s="111"/>
      <c r="CD88" s="111"/>
      <c r="CE88" s="111"/>
      <c r="CF88" s="111"/>
      <c r="CG88" s="111"/>
      <c r="CH88" s="111"/>
      <c r="CI88" s="111"/>
      <c r="CJ88" s="111"/>
      <c r="CK88" s="69"/>
      <c r="CL88" s="69"/>
      <c r="CM88" s="69"/>
      <c r="CN88" s="69"/>
      <c r="CO88" s="69"/>
      <c r="CP88" s="69"/>
      <c r="CQ88" s="69"/>
    </row>
    <row r="89" spans="11:95" ht="4.5" customHeight="1">
      <c r="K89" s="82"/>
      <c r="L89" s="82"/>
      <c r="M89" s="82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69"/>
      <c r="AU89" s="69"/>
      <c r="AV89" s="69"/>
      <c r="AW89" s="69"/>
      <c r="AX89" s="69"/>
      <c r="AY89" s="69"/>
      <c r="AZ89" s="69"/>
      <c r="BA89" s="114"/>
      <c r="BB89" s="115"/>
      <c r="BC89" s="115"/>
      <c r="BD89" s="115"/>
      <c r="BE89" s="115"/>
      <c r="BF89" s="115"/>
      <c r="BG89" s="115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69"/>
      <c r="BU89" s="69"/>
      <c r="BV89" s="69"/>
      <c r="BW89" s="69"/>
      <c r="BX89" s="69"/>
      <c r="BY89" s="69"/>
      <c r="BZ89" s="69"/>
      <c r="CA89" s="69"/>
      <c r="CB89" s="69"/>
      <c r="CC89" s="111"/>
      <c r="CD89" s="111"/>
      <c r="CE89" s="111"/>
      <c r="CF89" s="111"/>
      <c r="CG89" s="111"/>
      <c r="CH89" s="111"/>
      <c r="CI89" s="111"/>
      <c r="CJ89" s="111"/>
      <c r="CK89" s="69"/>
      <c r="CL89" s="69"/>
      <c r="CM89" s="69"/>
      <c r="CN89" s="69"/>
      <c r="CO89" s="69"/>
      <c r="CP89" s="69"/>
      <c r="CQ89" s="69"/>
    </row>
    <row r="90" spans="11:95" ht="4.5" customHeight="1">
      <c r="K90" s="82"/>
      <c r="L90" s="82"/>
      <c r="M90" s="82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69"/>
      <c r="AU90" s="69"/>
      <c r="AV90" s="69"/>
      <c r="AW90" s="69"/>
      <c r="AX90" s="69"/>
      <c r="AY90" s="69"/>
      <c r="AZ90" s="69"/>
      <c r="BA90" s="116"/>
      <c r="BB90" s="117"/>
      <c r="BC90" s="117"/>
      <c r="BD90" s="117"/>
      <c r="BE90" s="117"/>
      <c r="BF90" s="117"/>
      <c r="BG90" s="117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69"/>
      <c r="BU90" s="69"/>
      <c r="BV90" s="69"/>
      <c r="BW90" s="69"/>
      <c r="BX90" s="69"/>
      <c r="BY90" s="69"/>
      <c r="BZ90" s="69"/>
      <c r="CA90" s="69"/>
      <c r="CB90" s="69"/>
      <c r="CC90" s="111"/>
      <c r="CD90" s="111"/>
      <c r="CE90" s="111"/>
      <c r="CF90" s="111"/>
      <c r="CG90" s="111"/>
      <c r="CH90" s="111"/>
      <c r="CI90" s="111"/>
      <c r="CJ90" s="111"/>
      <c r="CK90" s="69"/>
      <c r="CL90" s="69"/>
      <c r="CM90" s="69"/>
      <c r="CN90" s="69"/>
      <c r="CO90" s="69"/>
      <c r="CP90" s="69"/>
      <c r="CQ90" s="69"/>
    </row>
    <row r="91" spans="11:95" ht="4.5" customHeight="1">
      <c r="K91" s="82"/>
      <c r="L91" s="82"/>
      <c r="M91" s="82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69"/>
      <c r="AU91" s="69"/>
      <c r="AV91" s="69"/>
      <c r="AW91" s="69"/>
      <c r="AX91" s="69"/>
      <c r="AY91" s="69"/>
      <c r="AZ91" s="69"/>
      <c r="BA91" s="112"/>
      <c r="BB91" s="113"/>
      <c r="BC91" s="113"/>
      <c r="BD91" s="113"/>
      <c r="BE91" s="113"/>
      <c r="BF91" s="113"/>
      <c r="BG91" s="113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69"/>
      <c r="BU91" s="69"/>
      <c r="BV91" s="69"/>
      <c r="BW91" s="69"/>
      <c r="BX91" s="69"/>
      <c r="BY91" s="69"/>
      <c r="BZ91" s="69"/>
      <c r="CA91" s="69"/>
      <c r="CB91" s="69"/>
      <c r="CC91" s="111"/>
      <c r="CD91" s="111"/>
      <c r="CE91" s="111"/>
      <c r="CF91" s="111"/>
      <c r="CG91" s="111"/>
      <c r="CH91" s="111"/>
      <c r="CI91" s="111"/>
      <c r="CJ91" s="111"/>
      <c r="CK91" s="69"/>
      <c r="CL91" s="69"/>
      <c r="CM91" s="69"/>
      <c r="CN91" s="69"/>
      <c r="CO91" s="69"/>
      <c r="CP91" s="69"/>
      <c r="CQ91" s="69"/>
    </row>
    <row r="92" spans="11:95" ht="4.5" customHeight="1">
      <c r="K92" s="82"/>
      <c r="L92" s="82"/>
      <c r="M92" s="82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69"/>
      <c r="AU92" s="69"/>
      <c r="AV92" s="69"/>
      <c r="AW92" s="69"/>
      <c r="AX92" s="69"/>
      <c r="AY92" s="69"/>
      <c r="AZ92" s="69"/>
      <c r="BA92" s="114"/>
      <c r="BB92" s="115"/>
      <c r="BC92" s="115"/>
      <c r="BD92" s="115"/>
      <c r="BE92" s="115"/>
      <c r="BF92" s="115"/>
      <c r="BG92" s="115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69"/>
      <c r="BU92" s="69"/>
      <c r="BV92" s="69"/>
      <c r="BW92" s="69"/>
      <c r="BX92" s="69"/>
      <c r="BY92" s="69"/>
      <c r="BZ92" s="69"/>
      <c r="CA92" s="69"/>
      <c r="CB92" s="69"/>
      <c r="CC92" s="111"/>
      <c r="CD92" s="111"/>
      <c r="CE92" s="111"/>
      <c r="CF92" s="111"/>
      <c r="CG92" s="111"/>
      <c r="CH92" s="111"/>
      <c r="CI92" s="111"/>
      <c r="CJ92" s="111"/>
      <c r="CK92" s="69"/>
      <c r="CL92" s="69"/>
      <c r="CM92" s="69"/>
      <c r="CN92" s="69"/>
      <c r="CO92" s="69"/>
      <c r="CP92" s="69"/>
      <c r="CQ92" s="69"/>
    </row>
    <row r="93" spans="11:95" ht="4.5" customHeight="1">
      <c r="K93" s="82"/>
      <c r="L93" s="82"/>
      <c r="M93" s="82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69"/>
      <c r="AU93" s="69"/>
      <c r="AV93" s="69"/>
      <c r="AW93" s="69"/>
      <c r="AX93" s="69"/>
      <c r="AY93" s="69"/>
      <c r="AZ93" s="69"/>
      <c r="BA93" s="114"/>
      <c r="BB93" s="115"/>
      <c r="BC93" s="115"/>
      <c r="BD93" s="115"/>
      <c r="BE93" s="115"/>
      <c r="BF93" s="115"/>
      <c r="BG93" s="115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69"/>
      <c r="BU93" s="69"/>
      <c r="BV93" s="69"/>
      <c r="BW93" s="69"/>
      <c r="BX93" s="69"/>
      <c r="BY93" s="69"/>
      <c r="BZ93" s="69"/>
      <c r="CA93" s="69"/>
      <c r="CB93" s="69"/>
      <c r="CC93" s="111"/>
      <c r="CD93" s="111"/>
      <c r="CE93" s="111"/>
      <c r="CF93" s="111"/>
      <c r="CG93" s="111"/>
      <c r="CH93" s="111"/>
      <c r="CI93" s="111"/>
      <c r="CJ93" s="111"/>
      <c r="CK93" s="69"/>
      <c r="CL93" s="69"/>
      <c r="CM93" s="69"/>
      <c r="CN93" s="69"/>
      <c r="CO93" s="69"/>
      <c r="CP93" s="69"/>
      <c r="CQ93" s="69"/>
    </row>
    <row r="94" spans="11:95" ht="4.5" customHeight="1">
      <c r="K94" s="82"/>
      <c r="L94" s="82"/>
      <c r="M94" s="82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69"/>
      <c r="AU94" s="69"/>
      <c r="AV94" s="69"/>
      <c r="AW94" s="69"/>
      <c r="AX94" s="69"/>
      <c r="AY94" s="69"/>
      <c r="AZ94" s="69"/>
      <c r="BA94" s="116"/>
      <c r="BB94" s="117"/>
      <c r="BC94" s="117"/>
      <c r="BD94" s="117"/>
      <c r="BE94" s="117"/>
      <c r="BF94" s="117"/>
      <c r="BG94" s="117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69"/>
      <c r="BU94" s="69"/>
      <c r="BV94" s="69"/>
      <c r="BW94" s="69"/>
      <c r="BX94" s="69"/>
      <c r="BY94" s="69"/>
      <c r="BZ94" s="69"/>
      <c r="CA94" s="69"/>
      <c r="CB94" s="69"/>
      <c r="CC94" s="111"/>
      <c r="CD94" s="111"/>
      <c r="CE94" s="111"/>
      <c r="CF94" s="111"/>
      <c r="CG94" s="111"/>
      <c r="CH94" s="111"/>
      <c r="CI94" s="111"/>
      <c r="CJ94" s="111"/>
      <c r="CK94" s="69"/>
      <c r="CL94" s="69"/>
      <c r="CM94" s="69"/>
      <c r="CN94" s="69"/>
      <c r="CO94" s="69"/>
      <c r="CP94" s="69"/>
      <c r="CQ94" s="69"/>
    </row>
    <row r="95" spans="11:95" ht="4.5" customHeight="1">
      <c r="K95" s="82"/>
      <c r="L95" s="82"/>
      <c r="M95" s="82"/>
      <c r="N95" s="82" t="s">
        <v>1540</v>
      </c>
      <c r="O95" s="82"/>
      <c r="P95" s="82"/>
      <c r="Q95" s="82"/>
      <c r="R95" s="82"/>
      <c r="S95" s="126"/>
      <c r="T95" s="127" t="s">
        <v>1541</v>
      </c>
      <c r="U95" s="82"/>
      <c r="V95" s="82"/>
      <c r="W95" s="82"/>
      <c r="X95" s="82"/>
      <c r="Y95" s="82"/>
      <c r="Z95" s="82" t="s">
        <v>1542</v>
      </c>
      <c r="AA95" s="82"/>
      <c r="AB95" s="82"/>
      <c r="AC95" s="82"/>
      <c r="AD95" s="82"/>
      <c r="AE95" s="82" t="s">
        <v>1543</v>
      </c>
      <c r="AF95" s="82"/>
      <c r="AG95" s="82"/>
      <c r="AH95" s="82"/>
      <c r="AI95" s="126"/>
      <c r="AJ95" s="127" t="s">
        <v>1544</v>
      </c>
      <c r="AK95" s="82"/>
      <c r="AL95" s="82"/>
      <c r="AM95" s="82"/>
      <c r="AN95" s="82"/>
      <c r="AO95" s="82"/>
      <c r="AP95" s="82" t="s">
        <v>1545</v>
      </c>
      <c r="AQ95" s="82"/>
      <c r="AR95" s="82"/>
      <c r="AS95" s="82"/>
      <c r="AT95" s="82"/>
      <c r="AU95" s="82"/>
      <c r="AV95" s="82" t="s">
        <v>1546</v>
      </c>
      <c r="AW95" s="82"/>
      <c r="AX95" s="82"/>
      <c r="AY95" s="82"/>
      <c r="AZ95" s="82"/>
      <c r="BA95" s="82"/>
      <c r="BB95" s="82" t="s">
        <v>1547</v>
      </c>
      <c r="BC95" s="82"/>
      <c r="BD95" s="82"/>
      <c r="BE95" s="82"/>
      <c r="BF95" s="82"/>
      <c r="BG95" s="126"/>
      <c r="BH95" s="128" t="s">
        <v>1548</v>
      </c>
      <c r="BI95" s="82"/>
      <c r="BJ95" s="82"/>
      <c r="BK95" s="82"/>
      <c r="BL95" s="82"/>
      <c r="BM95" s="126"/>
      <c r="BN95" s="127" t="s">
        <v>1549</v>
      </c>
      <c r="BO95" s="82"/>
      <c r="BP95" s="82"/>
      <c r="BQ95" s="82"/>
      <c r="BR95" s="82"/>
      <c r="BS95" s="82"/>
      <c r="BT95" s="82" t="s">
        <v>1550</v>
      </c>
      <c r="BU95" s="82"/>
      <c r="BV95" s="82"/>
      <c r="BW95" s="82"/>
      <c r="BX95" s="82"/>
      <c r="BY95" s="82"/>
      <c r="BZ95" s="82" t="s">
        <v>1551</v>
      </c>
      <c r="CA95" s="82"/>
      <c r="CB95" s="82"/>
      <c r="CC95" s="82"/>
      <c r="CD95" s="82"/>
      <c r="CE95" s="82"/>
      <c r="CF95" s="82" t="s">
        <v>1552</v>
      </c>
      <c r="CG95" s="82"/>
      <c r="CH95" s="82"/>
      <c r="CI95" s="82"/>
      <c r="CJ95" s="82"/>
      <c r="CK95" s="82"/>
      <c r="CL95" s="82" t="s">
        <v>1547</v>
      </c>
      <c r="CM95" s="82"/>
      <c r="CN95" s="82"/>
      <c r="CO95" s="82"/>
      <c r="CP95" s="82"/>
      <c r="CQ95" s="82"/>
    </row>
    <row r="96" spans="11:95" ht="4.5" customHeight="1">
      <c r="K96" s="82"/>
      <c r="L96" s="82"/>
      <c r="M96" s="82"/>
      <c r="N96" s="82"/>
      <c r="O96" s="82"/>
      <c r="P96" s="82"/>
      <c r="Q96" s="82"/>
      <c r="R96" s="82"/>
      <c r="S96" s="126"/>
      <c r="T96" s="127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126"/>
      <c r="AJ96" s="127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126"/>
      <c r="BH96" s="128"/>
      <c r="BI96" s="82"/>
      <c r="BJ96" s="82"/>
      <c r="BK96" s="82"/>
      <c r="BL96" s="82"/>
      <c r="BM96" s="126"/>
      <c r="BN96" s="127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</row>
    <row r="97" spans="11:95" ht="4.5" customHeight="1">
      <c r="K97" s="82"/>
      <c r="L97" s="82"/>
      <c r="M97" s="82"/>
      <c r="N97" s="82"/>
      <c r="O97" s="82"/>
      <c r="P97" s="82"/>
      <c r="Q97" s="82"/>
      <c r="R97" s="82"/>
      <c r="S97" s="126"/>
      <c r="T97" s="127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126"/>
      <c r="AJ97" s="127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126"/>
      <c r="BH97" s="128"/>
      <c r="BI97" s="82"/>
      <c r="BJ97" s="82"/>
      <c r="BK97" s="82"/>
      <c r="BL97" s="82"/>
      <c r="BM97" s="126"/>
      <c r="BN97" s="127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</row>
    <row r="98" spans="11:95" ht="4.5" customHeight="1">
      <c r="K98" s="82"/>
      <c r="L98" s="82"/>
      <c r="M98" s="82"/>
      <c r="N98" s="82"/>
      <c r="O98" s="82"/>
      <c r="P98" s="82"/>
      <c r="Q98" s="82"/>
      <c r="R98" s="82"/>
      <c r="S98" s="126"/>
      <c r="T98" s="127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126"/>
      <c r="AJ98" s="127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126"/>
      <c r="BH98" s="128"/>
      <c r="BI98" s="82"/>
      <c r="BJ98" s="82"/>
      <c r="BK98" s="82"/>
      <c r="BL98" s="82"/>
      <c r="BM98" s="126"/>
      <c r="BN98" s="127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</row>
    <row r="99" spans="11:95" ht="4.5" customHeight="1">
      <c r="K99" s="82"/>
      <c r="L99" s="82"/>
      <c r="M99" s="82"/>
      <c r="N99" s="82"/>
      <c r="O99" s="82"/>
      <c r="P99" s="82"/>
      <c r="Q99" s="82"/>
      <c r="R99" s="82"/>
      <c r="S99" s="126"/>
      <c r="T99" s="127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126"/>
      <c r="AJ99" s="127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126"/>
      <c r="BH99" s="128"/>
      <c r="BI99" s="82"/>
      <c r="BJ99" s="82"/>
      <c r="BK99" s="82"/>
      <c r="BL99" s="82"/>
      <c r="BM99" s="126"/>
      <c r="BN99" s="127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</row>
    <row r="100" spans="11:95" ht="4.5" customHeight="1">
      <c r="K100" s="82"/>
      <c r="L100" s="82"/>
      <c r="M100" s="82"/>
      <c r="N100" s="82"/>
      <c r="O100" s="82"/>
      <c r="P100" s="82"/>
      <c r="Q100" s="82"/>
      <c r="R100" s="82"/>
      <c r="S100" s="126"/>
      <c r="T100" s="127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126"/>
      <c r="AJ100" s="127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126"/>
      <c r="BH100" s="128"/>
      <c r="BI100" s="82"/>
      <c r="BJ100" s="82"/>
      <c r="BK100" s="82"/>
      <c r="BL100" s="82"/>
      <c r="BM100" s="126"/>
      <c r="BN100" s="127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</row>
    <row r="101" spans="11:95" ht="4.5" customHeight="1">
      <c r="K101" s="82"/>
      <c r="L101" s="82"/>
      <c r="M101" s="82"/>
      <c r="N101" s="166">
        <f>IF(Z101+AE101=AJ101+AP101+AV101+BB101,Z101+AE101,"人数未对")</f>
        <v>0</v>
      </c>
      <c r="O101" s="166"/>
      <c r="P101" s="166"/>
      <c r="Q101" s="166"/>
      <c r="R101" s="166"/>
      <c r="S101" s="167"/>
      <c r="T101" s="131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129"/>
      <c r="AJ101" s="131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129"/>
      <c r="BH101" s="130"/>
      <c r="BI101" s="69"/>
      <c r="BJ101" s="69"/>
      <c r="BK101" s="69"/>
      <c r="BL101" s="69"/>
      <c r="BM101" s="129"/>
      <c r="BN101" s="131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</row>
    <row r="102" spans="11:95" ht="4.5" customHeight="1">
      <c r="K102" s="82"/>
      <c r="L102" s="82"/>
      <c r="M102" s="82"/>
      <c r="N102" s="166"/>
      <c r="O102" s="166"/>
      <c r="P102" s="166"/>
      <c r="Q102" s="166"/>
      <c r="R102" s="166"/>
      <c r="S102" s="167"/>
      <c r="T102" s="131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129"/>
      <c r="AJ102" s="131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129"/>
      <c r="BH102" s="130"/>
      <c r="BI102" s="69"/>
      <c r="BJ102" s="69"/>
      <c r="BK102" s="69"/>
      <c r="BL102" s="69"/>
      <c r="BM102" s="129"/>
      <c r="BN102" s="131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</row>
    <row r="103" spans="11:95" ht="4.5" customHeight="1">
      <c r="K103" s="82"/>
      <c r="L103" s="82"/>
      <c r="M103" s="82"/>
      <c r="N103" s="166"/>
      <c r="O103" s="166"/>
      <c r="P103" s="166"/>
      <c r="Q103" s="166"/>
      <c r="R103" s="166"/>
      <c r="S103" s="167"/>
      <c r="T103" s="131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129"/>
      <c r="AJ103" s="131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129"/>
      <c r="BH103" s="130"/>
      <c r="BI103" s="69"/>
      <c r="BJ103" s="69"/>
      <c r="BK103" s="69"/>
      <c r="BL103" s="69"/>
      <c r="BM103" s="129"/>
      <c r="BN103" s="131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</row>
    <row r="104" spans="11:95" ht="4.5" customHeight="1">
      <c r="K104" s="82"/>
      <c r="L104" s="82"/>
      <c r="M104" s="82"/>
      <c r="N104" s="166"/>
      <c r="O104" s="166"/>
      <c r="P104" s="166"/>
      <c r="Q104" s="166"/>
      <c r="R104" s="166"/>
      <c r="S104" s="167"/>
      <c r="T104" s="131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129"/>
      <c r="AJ104" s="131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129"/>
      <c r="BH104" s="130"/>
      <c r="BI104" s="69"/>
      <c r="BJ104" s="69"/>
      <c r="BK104" s="69"/>
      <c r="BL104" s="69"/>
      <c r="BM104" s="129"/>
      <c r="BN104" s="131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</row>
    <row r="105" spans="11:95" ht="4.5" customHeight="1">
      <c r="K105" s="82"/>
      <c r="L105" s="82"/>
      <c r="M105" s="82"/>
      <c r="N105" s="166"/>
      <c r="O105" s="166"/>
      <c r="P105" s="166"/>
      <c r="Q105" s="166"/>
      <c r="R105" s="166"/>
      <c r="S105" s="167"/>
      <c r="T105" s="131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129"/>
      <c r="AJ105" s="131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129"/>
      <c r="BH105" s="130"/>
      <c r="BI105" s="69"/>
      <c r="BJ105" s="69"/>
      <c r="BK105" s="69"/>
      <c r="BL105" s="69"/>
      <c r="BM105" s="129"/>
      <c r="BN105" s="131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</row>
    <row r="106" spans="11:95" ht="4.5" customHeight="1">
      <c r="K106" s="82"/>
      <c r="L106" s="82"/>
      <c r="M106" s="82"/>
      <c r="N106" s="166"/>
      <c r="O106" s="166"/>
      <c r="P106" s="166"/>
      <c r="Q106" s="166"/>
      <c r="R106" s="166"/>
      <c r="S106" s="167"/>
      <c r="T106" s="131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129"/>
      <c r="AJ106" s="131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129"/>
      <c r="BH106" s="130"/>
      <c r="BI106" s="69"/>
      <c r="BJ106" s="69"/>
      <c r="BK106" s="69"/>
      <c r="BL106" s="69"/>
      <c r="BM106" s="129"/>
      <c r="BN106" s="131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</row>
    <row r="107" spans="11:95" ht="4.5" customHeight="1">
      <c r="K107" s="82" t="s">
        <v>1553</v>
      </c>
      <c r="L107" s="82"/>
      <c r="M107" s="82"/>
      <c r="N107" s="82" t="s">
        <v>1539</v>
      </c>
      <c r="O107" s="82"/>
      <c r="P107" s="82"/>
      <c r="Q107" s="82" t="s">
        <v>1554</v>
      </c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 t="s">
        <v>1555</v>
      </c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 t="s">
        <v>1556</v>
      </c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</row>
    <row r="108" spans="11:95" ht="4.5" customHeight="1"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</row>
    <row r="109" spans="11:95" ht="4.5" customHeight="1"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</row>
    <row r="110" spans="11:95" ht="4.5" customHeight="1"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</row>
    <row r="111" spans="11:95" ht="4.5" customHeight="1"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</row>
    <row r="112" spans="11:95" ht="4.5" customHeight="1"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</row>
    <row r="113" spans="11:95" ht="4.5" customHeight="1">
      <c r="K113" s="82"/>
      <c r="L113" s="82"/>
      <c r="M113" s="82"/>
      <c r="N113" s="101" t="s">
        <v>18</v>
      </c>
      <c r="O113" s="101"/>
      <c r="P113" s="101"/>
      <c r="Q113" s="101">
        <f>'上册'!AE72</f>
        <v>0</v>
      </c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 t="str">
        <f>'上册'!AE78&amp;"  邮编："&amp;'上册'!AE84</f>
        <v>  邮编：</v>
      </c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</row>
    <row r="114" spans="11:95" ht="4.5" customHeight="1">
      <c r="K114" s="82"/>
      <c r="L114" s="82"/>
      <c r="M114" s="82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</row>
    <row r="115" spans="11:95" ht="4.5" customHeight="1">
      <c r="K115" s="82"/>
      <c r="L115" s="82"/>
      <c r="M115" s="82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</row>
    <row r="116" spans="11:95" ht="4.5" customHeight="1">
      <c r="K116" s="82"/>
      <c r="L116" s="82"/>
      <c r="M116" s="82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</row>
    <row r="117" spans="11:95" ht="4.5" customHeight="1">
      <c r="K117" s="82"/>
      <c r="L117" s="82"/>
      <c r="M117" s="82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</row>
    <row r="118" spans="11:95" ht="4.5" customHeight="1">
      <c r="K118" s="82"/>
      <c r="L118" s="82"/>
      <c r="M118" s="82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</row>
    <row r="119" spans="11:95" ht="4.5" customHeight="1">
      <c r="K119" s="82"/>
      <c r="L119" s="82"/>
      <c r="M119" s="82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</row>
    <row r="120" spans="11:95" ht="4.5" customHeight="1">
      <c r="K120" s="82"/>
      <c r="L120" s="82"/>
      <c r="M120" s="82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</row>
    <row r="121" spans="11:95" ht="4.5" customHeight="1">
      <c r="K121" s="82"/>
      <c r="L121" s="82"/>
      <c r="M121" s="82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</row>
    <row r="122" spans="11:95" ht="4.5" customHeight="1">
      <c r="K122" s="82"/>
      <c r="L122" s="82"/>
      <c r="M122" s="82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</row>
    <row r="123" spans="11:95" ht="4.5" customHeight="1">
      <c r="K123" s="82"/>
      <c r="L123" s="82"/>
      <c r="M123" s="82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</row>
    <row r="124" spans="11:95" ht="4.5" customHeight="1">
      <c r="K124" s="82"/>
      <c r="L124" s="82"/>
      <c r="M124" s="82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</row>
    <row r="125" spans="11:95" ht="4.5" customHeight="1">
      <c r="K125" s="82"/>
      <c r="L125" s="82"/>
      <c r="M125" s="82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</row>
    <row r="126" spans="11:95" ht="4.5" customHeight="1">
      <c r="K126" s="82"/>
      <c r="L126" s="82"/>
      <c r="M126" s="82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</row>
    <row r="127" spans="11:95" ht="4.5" customHeight="1">
      <c r="K127" s="82"/>
      <c r="L127" s="82"/>
      <c r="M127" s="82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</row>
    <row r="128" spans="11:95" ht="4.5" customHeight="1">
      <c r="K128" s="82"/>
      <c r="L128" s="82"/>
      <c r="M128" s="82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</row>
    <row r="129" spans="11:95" ht="4.5" customHeight="1">
      <c r="K129" s="82"/>
      <c r="L129" s="82"/>
      <c r="M129" s="82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</row>
    <row r="130" spans="11:95" ht="4.5" customHeight="1">
      <c r="K130" s="82"/>
      <c r="L130" s="82"/>
      <c r="M130" s="82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</row>
    <row r="131" spans="11:95" ht="4.5" customHeight="1">
      <c r="K131" s="82"/>
      <c r="L131" s="82"/>
      <c r="M131" s="82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</row>
    <row r="132" spans="11:95" ht="4.5" customHeight="1">
      <c r="K132" s="82"/>
      <c r="L132" s="82"/>
      <c r="M132" s="82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</row>
    <row r="133" spans="11:95" ht="4.5" customHeight="1">
      <c r="K133" s="82" t="s">
        <v>1557</v>
      </c>
      <c r="L133" s="82"/>
      <c r="M133" s="82"/>
      <c r="N133" s="168" t="s">
        <v>1647</v>
      </c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69"/>
      <c r="BS133" s="169"/>
      <c r="BT133" s="169"/>
      <c r="BU133" s="169"/>
      <c r="BV133" s="169"/>
      <c r="BW133" s="169"/>
      <c r="BX133" s="169"/>
      <c r="BY133" s="169"/>
      <c r="BZ133" s="169"/>
      <c r="CA133" s="169"/>
      <c r="CB133" s="169"/>
      <c r="CC133" s="169"/>
      <c r="CD133" s="169"/>
      <c r="CE133" s="169"/>
      <c r="CF133" s="169"/>
      <c r="CG133" s="169"/>
      <c r="CH133" s="169"/>
      <c r="CI133" s="169"/>
      <c r="CJ133" s="169"/>
      <c r="CK133" s="169"/>
      <c r="CL133" s="169"/>
      <c r="CM133" s="169"/>
      <c r="CN133" s="169"/>
      <c r="CO133" s="169"/>
      <c r="CP133" s="169"/>
      <c r="CQ133" s="170"/>
    </row>
    <row r="134" spans="11:95" ht="4.5" customHeight="1">
      <c r="K134" s="82"/>
      <c r="L134" s="82"/>
      <c r="M134" s="82"/>
      <c r="N134" s="171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2"/>
      <c r="BN134" s="172"/>
      <c r="BO134" s="172"/>
      <c r="BP134" s="172"/>
      <c r="BQ134" s="172"/>
      <c r="BR134" s="172"/>
      <c r="BS134" s="172"/>
      <c r="BT134" s="172"/>
      <c r="BU134" s="172"/>
      <c r="BV134" s="172"/>
      <c r="BW134" s="172"/>
      <c r="BX134" s="172"/>
      <c r="BY134" s="172"/>
      <c r="BZ134" s="172"/>
      <c r="CA134" s="172"/>
      <c r="CB134" s="172"/>
      <c r="CC134" s="172"/>
      <c r="CD134" s="172"/>
      <c r="CE134" s="172"/>
      <c r="CF134" s="172"/>
      <c r="CG134" s="172"/>
      <c r="CH134" s="172"/>
      <c r="CI134" s="172"/>
      <c r="CJ134" s="172"/>
      <c r="CK134" s="172"/>
      <c r="CL134" s="172"/>
      <c r="CM134" s="172"/>
      <c r="CN134" s="172"/>
      <c r="CO134" s="172"/>
      <c r="CP134" s="172"/>
      <c r="CQ134" s="173"/>
    </row>
    <row r="135" spans="11:95" ht="4.5" customHeight="1">
      <c r="K135" s="82"/>
      <c r="L135" s="82"/>
      <c r="M135" s="82"/>
      <c r="N135" s="171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  <c r="BP135" s="172"/>
      <c r="BQ135" s="172"/>
      <c r="BR135" s="172"/>
      <c r="BS135" s="172"/>
      <c r="BT135" s="172"/>
      <c r="BU135" s="172"/>
      <c r="BV135" s="172"/>
      <c r="BW135" s="172"/>
      <c r="BX135" s="172"/>
      <c r="BY135" s="172"/>
      <c r="BZ135" s="172"/>
      <c r="CA135" s="172"/>
      <c r="CB135" s="172"/>
      <c r="CC135" s="172"/>
      <c r="CD135" s="172"/>
      <c r="CE135" s="172"/>
      <c r="CF135" s="172"/>
      <c r="CG135" s="172"/>
      <c r="CH135" s="172"/>
      <c r="CI135" s="172"/>
      <c r="CJ135" s="172"/>
      <c r="CK135" s="172"/>
      <c r="CL135" s="172"/>
      <c r="CM135" s="172"/>
      <c r="CN135" s="172"/>
      <c r="CO135" s="172"/>
      <c r="CP135" s="172"/>
      <c r="CQ135" s="173"/>
    </row>
    <row r="136" spans="11:95" ht="4.5" customHeight="1">
      <c r="K136" s="82"/>
      <c r="L136" s="82"/>
      <c r="M136" s="82"/>
      <c r="N136" s="171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  <c r="BP136" s="172"/>
      <c r="BQ136" s="172"/>
      <c r="BR136" s="172"/>
      <c r="BS136" s="172"/>
      <c r="BT136" s="172"/>
      <c r="BU136" s="172"/>
      <c r="BV136" s="172"/>
      <c r="BW136" s="172"/>
      <c r="BX136" s="172"/>
      <c r="BY136" s="172"/>
      <c r="BZ136" s="172"/>
      <c r="CA136" s="172"/>
      <c r="CB136" s="172"/>
      <c r="CC136" s="172"/>
      <c r="CD136" s="172"/>
      <c r="CE136" s="172"/>
      <c r="CF136" s="172"/>
      <c r="CG136" s="172"/>
      <c r="CH136" s="172"/>
      <c r="CI136" s="172"/>
      <c r="CJ136" s="172"/>
      <c r="CK136" s="172"/>
      <c r="CL136" s="172"/>
      <c r="CM136" s="172"/>
      <c r="CN136" s="172"/>
      <c r="CO136" s="172"/>
      <c r="CP136" s="172"/>
      <c r="CQ136" s="173"/>
    </row>
    <row r="137" spans="11:95" ht="4.5" customHeight="1">
      <c r="K137" s="82"/>
      <c r="L137" s="82"/>
      <c r="M137" s="82"/>
      <c r="N137" s="171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172"/>
      <c r="BN137" s="172"/>
      <c r="BO137" s="172"/>
      <c r="BP137" s="172"/>
      <c r="BQ137" s="172"/>
      <c r="BR137" s="172"/>
      <c r="BS137" s="172"/>
      <c r="BT137" s="172"/>
      <c r="BU137" s="172"/>
      <c r="BV137" s="172"/>
      <c r="BW137" s="172"/>
      <c r="BX137" s="172"/>
      <c r="BY137" s="172"/>
      <c r="BZ137" s="172"/>
      <c r="CA137" s="172"/>
      <c r="CB137" s="172"/>
      <c r="CC137" s="172"/>
      <c r="CD137" s="172"/>
      <c r="CE137" s="172"/>
      <c r="CF137" s="172"/>
      <c r="CG137" s="172"/>
      <c r="CH137" s="172"/>
      <c r="CI137" s="172"/>
      <c r="CJ137" s="172"/>
      <c r="CK137" s="172"/>
      <c r="CL137" s="172"/>
      <c r="CM137" s="172"/>
      <c r="CN137" s="172"/>
      <c r="CO137" s="172"/>
      <c r="CP137" s="172"/>
      <c r="CQ137" s="173"/>
    </row>
    <row r="138" spans="11:95" ht="4.5" customHeight="1">
      <c r="K138" s="82"/>
      <c r="L138" s="82"/>
      <c r="M138" s="82"/>
      <c r="N138" s="171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172"/>
      <c r="BN138" s="172"/>
      <c r="BO138" s="172"/>
      <c r="BP138" s="172"/>
      <c r="BQ138" s="172"/>
      <c r="BR138" s="172"/>
      <c r="BS138" s="172"/>
      <c r="BT138" s="172"/>
      <c r="BU138" s="172"/>
      <c r="BV138" s="172"/>
      <c r="BW138" s="172"/>
      <c r="BX138" s="172"/>
      <c r="BY138" s="172"/>
      <c r="BZ138" s="172"/>
      <c r="CA138" s="172"/>
      <c r="CB138" s="172"/>
      <c r="CC138" s="172"/>
      <c r="CD138" s="172"/>
      <c r="CE138" s="172"/>
      <c r="CF138" s="172"/>
      <c r="CG138" s="172"/>
      <c r="CH138" s="172"/>
      <c r="CI138" s="172"/>
      <c r="CJ138" s="172"/>
      <c r="CK138" s="172"/>
      <c r="CL138" s="172"/>
      <c r="CM138" s="172"/>
      <c r="CN138" s="172"/>
      <c r="CO138" s="172"/>
      <c r="CP138" s="172"/>
      <c r="CQ138" s="173"/>
    </row>
    <row r="139" spans="11:95" ht="4.5" customHeight="1">
      <c r="K139" s="82"/>
      <c r="L139" s="82"/>
      <c r="M139" s="82"/>
      <c r="N139" s="171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2"/>
      <c r="BM139" s="172"/>
      <c r="BN139" s="172"/>
      <c r="BO139" s="172"/>
      <c r="BP139" s="172"/>
      <c r="BQ139" s="172"/>
      <c r="BR139" s="172"/>
      <c r="BS139" s="172"/>
      <c r="BT139" s="172"/>
      <c r="BU139" s="172"/>
      <c r="BV139" s="172"/>
      <c r="BW139" s="172"/>
      <c r="BX139" s="172"/>
      <c r="BY139" s="172"/>
      <c r="BZ139" s="172"/>
      <c r="CA139" s="172"/>
      <c r="CB139" s="172"/>
      <c r="CC139" s="172"/>
      <c r="CD139" s="172"/>
      <c r="CE139" s="172"/>
      <c r="CF139" s="172"/>
      <c r="CG139" s="172"/>
      <c r="CH139" s="172"/>
      <c r="CI139" s="172"/>
      <c r="CJ139" s="172"/>
      <c r="CK139" s="172"/>
      <c r="CL139" s="172"/>
      <c r="CM139" s="172"/>
      <c r="CN139" s="172"/>
      <c r="CO139" s="172"/>
      <c r="CP139" s="172"/>
      <c r="CQ139" s="173"/>
    </row>
    <row r="140" spans="11:95" ht="4.5" customHeight="1">
      <c r="K140" s="82"/>
      <c r="L140" s="82"/>
      <c r="M140" s="82"/>
      <c r="N140" s="171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172"/>
      <c r="BN140" s="172"/>
      <c r="BO140" s="172"/>
      <c r="BP140" s="172"/>
      <c r="BQ140" s="172"/>
      <c r="BR140" s="172"/>
      <c r="BS140" s="172"/>
      <c r="BT140" s="172"/>
      <c r="BU140" s="172"/>
      <c r="BV140" s="172"/>
      <c r="BW140" s="172"/>
      <c r="BX140" s="172"/>
      <c r="BY140" s="172"/>
      <c r="BZ140" s="172"/>
      <c r="CA140" s="172"/>
      <c r="CB140" s="172"/>
      <c r="CC140" s="172"/>
      <c r="CD140" s="172"/>
      <c r="CE140" s="172"/>
      <c r="CF140" s="172"/>
      <c r="CG140" s="172"/>
      <c r="CH140" s="172"/>
      <c r="CI140" s="172"/>
      <c r="CJ140" s="172"/>
      <c r="CK140" s="172"/>
      <c r="CL140" s="172"/>
      <c r="CM140" s="172"/>
      <c r="CN140" s="172"/>
      <c r="CO140" s="172"/>
      <c r="CP140" s="172"/>
      <c r="CQ140" s="173"/>
    </row>
    <row r="141" spans="11:95" ht="4.5" customHeight="1">
      <c r="K141" s="82"/>
      <c r="L141" s="82"/>
      <c r="M141" s="82"/>
      <c r="N141" s="171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72"/>
      <c r="BF141" s="172"/>
      <c r="BG141" s="172"/>
      <c r="BH141" s="172"/>
      <c r="BI141" s="172"/>
      <c r="BJ141" s="172"/>
      <c r="BK141" s="172"/>
      <c r="BL141" s="172"/>
      <c r="BM141" s="172"/>
      <c r="BN141" s="172"/>
      <c r="BO141" s="172"/>
      <c r="BP141" s="172"/>
      <c r="BQ141" s="172"/>
      <c r="BR141" s="172"/>
      <c r="BS141" s="172"/>
      <c r="BT141" s="172"/>
      <c r="BU141" s="172"/>
      <c r="BV141" s="172"/>
      <c r="BW141" s="172"/>
      <c r="BX141" s="172"/>
      <c r="BY141" s="172"/>
      <c r="BZ141" s="172"/>
      <c r="CA141" s="172"/>
      <c r="CB141" s="172"/>
      <c r="CC141" s="172"/>
      <c r="CD141" s="172"/>
      <c r="CE141" s="172"/>
      <c r="CF141" s="172"/>
      <c r="CG141" s="172"/>
      <c r="CH141" s="172"/>
      <c r="CI141" s="172"/>
      <c r="CJ141" s="172"/>
      <c r="CK141" s="172"/>
      <c r="CL141" s="172"/>
      <c r="CM141" s="172"/>
      <c r="CN141" s="172"/>
      <c r="CO141" s="172"/>
      <c r="CP141" s="172"/>
      <c r="CQ141" s="173"/>
    </row>
    <row r="142" spans="11:95" ht="4.5" customHeight="1">
      <c r="K142" s="82"/>
      <c r="L142" s="82"/>
      <c r="M142" s="82"/>
      <c r="N142" s="171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2"/>
      <c r="BR142" s="172"/>
      <c r="BS142" s="172"/>
      <c r="BT142" s="172"/>
      <c r="BU142" s="172"/>
      <c r="BV142" s="172"/>
      <c r="BW142" s="172"/>
      <c r="BX142" s="172"/>
      <c r="BY142" s="172"/>
      <c r="BZ142" s="172"/>
      <c r="CA142" s="172"/>
      <c r="CB142" s="172"/>
      <c r="CC142" s="172"/>
      <c r="CD142" s="172"/>
      <c r="CE142" s="172"/>
      <c r="CF142" s="172"/>
      <c r="CG142" s="172"/>
      <c r="CH142" s="172"/>
      <c r="CI142" s="172"/>
      <c r="CJ142" s="172"/>
      <c r="CK142" s="172"/>
      <c r="CL142" s="172"/>
      <c r="CM142" s="172"/>
      <c r="CN142" s="172"/>
      <c r="CO142" s="172"/>
      <c r="CP142" s="172"/>
      <c r="CQ142" s="173"/>
    </row>
    <row r="143" spans="11:95" ht="4.5" customHeight="1">
      <c r="K143" s="82"/>
      <c r="L143" s="82"/>
      <c r="M143" s="82"/>
      <c r="N143" s="171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2"/>
      <c r="BR143" s="172"/>
      <c r="BS143" s="172"/>
      <c r="BT143" s="172"/>
      <c r="BU143" s="172"/>
      <c r="BV143" s="172"/>
      <c r="BW143" s="172"/>
      <c r="BX143" s="172"/>
      <c r="BY143" s="172"/>
      <c r="BZ143" s="172"/>
      <c r="CA143" s="172"/>
      <c r="CB143" s="172"/>
      <c r="CC143" s="172"/>
      <c r="CD143" s="172"/>
      <c r="CE143" s="172"/>
      <c r="CF143" s="172"/>
      <c r="CG143" s="172"/>
      <c r="CH143" s="172"/>
      <c r="CI143" s="172"/>
      <c r="CJ143" s="172"/>
      <c r="CK143" s="172"/>
      <c r="CL143" s="172"/>
      <c r="CM143" s="172"/>
      <c r="CN143" s="172"/>
      <c r="CO143" s="172"/>
      <c r="CP143" s="172"/>
      <c r="CQ143" s="173"/>
    </row>
    <row r="144" spans="11:95" ht="4.5" customHeight="1">
      <c r="K144" s="82"/>
      <c r="L144" s="82"/>
      <c r="M144" s="82"/>
      <c r="N144" s="171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2"/>
      <c r="BQ144" s="172"/>
      <c r="BR144" s="172"/>
      <c r="BS144" s="172"/>
      <c r="BT144" s="172"/>
      <c r="BU144" s="172"/>
      <c r="BV144" s="172"/>
      <c r="BW144" s="172"/>
      <c r="BX144" s="172"/>
      <c r="BY144" s="172"/>
      <c r="BZ144" s="172"/>
      <c r="CA144" s="172"/>
      <c r="CB144" s="172"/>
      <c r="CC144" s="172"/>
      <c r="CD144" s="172"/>
      <c r="CE144" s="172"/>
      <c r="CF144" s="172"/>
      <c r="CG144" s="172"/>
      <c r="CH144" s="172"/>
      <c r="CI144" s="172"/>
      <c r="CJ144" s="172"/>
      <c r="CK144" s="172"/>
      <c r="CL144" s="172"/>
      <c r="CM144" s="172"/>
      <c r="CN144" s="172"/>
      <c r="CO144" s="172"/>
      <c r="CP144" s="172"/>
      <c r="CQ144" s="173"/>
    </row>
    <row r="145" spans="11:95" ht="4.5" customHeight="1">
      <c r="K145" s="82"/>
      <c r="L145" s="82"/>
      <c r="M145" s="82"/>
      <c r="N145" s="171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  <c r="BG145" s="172"/>
      <c r="BH145" s="172"/>
      <c r="BI145" s="172"/>
      <c r="BJ145" s="172"/>
      <c r="BK145" s="172"/>
      <c r="BL145" s="172"/>
      <c r="BM145" s="172"/>
      <c r="BN145" s="172"/>
      <c r="BO145" s="172"/>
      <c r="BP145" s="172"/>
      <c r="BQ145" s="172"/>
      <c r="BR145" s="172"/>
      <c r="BS145" s="172"/>
      <c r="BT145" s="172"/>
      <c r="BU145" s="172"/>
      <c r="BV145" s="172"/>
      <c r="BW145" s="172"/>
      <c r="BX145" s="172"/>
      <c r="BY145" s="172"/>
      <c r="BZ145" s="172"/>
      <c r="CA145" s="172"/>
      <c r="CB145" s="172"/>
      <c r="CC145" s="172"/>
      <c r="CD145" s="172"/>
      <c r="CE145" s="172"/>
      <c r="CF145" s="172"/>
      <c r="CG145" s="172"/>
      <c r="CH145" s="172"/>
      <c r="CI145" s="172"/>
      <c r="CJ145" s="172"/>
      <c r="CK145" s="172"/>
      <c r="CL145" s="172"/>
      <c r="CM145" s="172"/>
      <c r="CN145" s="172"/>
      <c r="CO145" s="172"/>
      <c r="CP145" s="172"/>
      <c r="CQ145" s="173"/>
    </row>
    <row r="146" spans="11:95" ht="4.5" customHeight="1">
      <c r="K146" s="82"/>
      <c r="L146" s="82"/>
      <c r="M146" s="82"/>
      <c r="N146" s="171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172"/>
      <c r="BN146" s="172"/>
      <c r="BO146" s="172"/>
      <c r="BP146" s="172"/>
      <c r="BQ146" s="172"/>
      <c r="BR146" s="172"/>
      <c r="BS146" s="172"/>
      <c r="BT146" s="172"/>
      <c r="BU146" s="172"/>
      <c r="BV146" s="172"/>
      <c r="BW146" s="172"/>
      <c r="BX146" s="172"/>
      <c r="BY146" s="172"/>
      <c r="BZ146" s="172"/>
      <c r="CA146" s="172"/>
      <c r="CB146" s="172"/>
      <c r="CC146" s="172"/>
      <c r="CD146" s="172"/>
      <c r="CE146" s="172"/>
      <c r="CF146" s="172"/>
      <c r="CG146" s="172"/>
      <c r="CH146" s="172"/>
      <c r="CI146" s="172"/>
      <c r="CJ146" s="172"/>
      <c r="CK146" s="172"/>
      <c r="CL146" s="172"/>
      <c r="CM146" s="172"/>
      <c r="CN146" s="172"/>
      <c r="CO146" s="172"/>
      <c r="CP146" s="172"/>
      <c r="CQ146" s="173"/>
    </row>
    <row r="147" spans="11:95" ht="4.5" customHeight="1">
      <c r="K147" s="82"/>
      <c r="L147" s="82"/>
      <c r="M147" s="82"/>
      <c r="N147" s="171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172"/>
      <c r="BK147" s="172"/>
      <c r="BL147" s="172"/>
      <c r="BM147" s="172"/>
      <c r="BN147" s="172"/>
      <c r="BO147" s="172"/>
      <c r="BP147" s="172"/>
      <c r="BQ147" s="172"/>
      <c r="BR147" s="172"/>
      <c r="BS147" s="172"/>
      <c r="BT147" s="172"/>
      <c r="BU147" s="172"/>
      <c r="BV147" s="172"/>
      <c r="BW147" s="172"/>
      <c r="BX147" s="172"/>
      <c r="BY147" s="172"/>
      <c r="BZ147" s="172"/>
      <c r="CA147" s="172"/>
      <c r="CB147" s="172"/>
      <c r="CC147" s="172"/>
      <c r="CD147" s="172"/>
      <c r="CE147" s="172"/>
      <c r="CF147" s="172"/>
      <c r="CG147" s="172"/>
      <c r="CH147" s="172"/>
      <c r="CI147" s="172"/>
      <c r="CJ147" s="172"/>
      <c r="CK147" s="172"/>
      <c r="CL147" s="172"/>
      <c r="CM147" s="172"/>
      <c r="CN147" s="172"/>
      <c r="CO147" s="172"/>
      <c r="CP147" s="172"/>
      <c r="CQ147" s="173"/>
    </row>
    <row r="148" spans="11:95" ht="4.5" customHeight="1">
      <c r="K148" s="82"/>
      <c r="L148" s="82"/>
      <c r="M148" s="82"/>
      <c r="N148" s="171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172"/>
      <c r="BK148" s="172"/>
      <c r="BL148" s="172"/>
      <c r="BM148" s="172"/>
      <c r="BN148" s="172"/>
      <c r="BO148" s="172"/>
      <c r="BP148" s="172"/>
      <c r="BQ148" s="172"/>
      <c r="BR148" s="172"/>
      <c r="BS148" s="172"/>
      <c r="BT148" s="172"/>
      <c r="BU148" s="172"/>
      <c r="BV148" s="172"/>
      <c r="BW148" s="172"/>
      <c r="BX148" s="172"/>
      <c r="BY148" s="172"/>
      <c r="BZ148" s="172"/>
      <c r="CA148" s="172"/>
      <c r="CB148" s="172"/>
      <c r="CC148" s="172"/>
      <c r="CD148" s="172"/>
      <c r="CE148" s="172"/>
      <c r="CF148" s="172"/>
      <c r="CG148" s="172"/>
      <c r="CH148" s="172"/>
      <c r="CI148" s="172"/>
      <c r="CJ148" s="172"/>
      <c r="CK148" s="172"/>
      <c r="CL148" s="172"/>
      <c r="CM148" s="172"/>
      <c r="CN148" s="172"/>
      <c r="CO148" s="172"/>
      <c r="CP148" s="172"/>
      <c r="CQ148" s="173"/>
    </row>
    <row r="149" spans="11:95" ht="4.5" customHeight="1">
      <c r="K149" s="82"/>
      <c r="L149" s="82"/>
      <c r="M149" s="82"/>
      <c r="N149" s="171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2"/>
      <c r="BR149" s="172"/>
      <c r="BS149" s="172"/>
      <c r="BT149" s="172"/>
      <c r="BU149" s="172"/>
      <c r="BV149" s="172"/>
      <c r="BW149" s="172"/>
      <c r="BX149" s="172"/>
      <c r="BY149" s="172"/>
      <c r="BZ149" s="172"/>
      <c r="CA149" s="172"/>
      <c r="CB149" s="172"/>
      <c r="CC149" s="172"/>
      <c r="CD149" s="172"/>
      <c r="CE149" s="172"/>
      <c r="CF149" s="172"/>
      <c r="CG149" s="172"/>
      <c r="CH149" s="172"/>
      <c r="CI149" s="172"/>
      <c r="CJ149" s="172"/>
      <c r="CK149" s="172"/>
      <c r="CL149" s="172"/>
      <c r="CM149" s="172"/>
      <c r="CN149" s="172"/>
      <c r="CO149" s="172"/>
      <c r="CP149" s="172"/>
      <c r="CQ149" s="173"/>
    </row>
    <row r="150" spans="11:95" ht="4.5" customHeight="1">
      <c r="K150" s="82"/>
      <c r="L150" s="82"/>
      <c r="M150" s="82"/>
      <c r="N150" s="171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72"/>
      <c r="BR150" s="172"/>
      <c r="BS150" s="172"/>
      <c r="BT150" s="172"/>
      <c r="BU150" s="172"/>
      <c r="BV150" s="172"/>
      <c r="BW150" s="172"/>
      <c r="BX150" s="172"/>
      <c r="BY150" s="172"/>
      <c r="BZ150" s="172"/>
      <c r="CA150" s="172"/>
      <c r="CB150" s="172"/>
      <c r="CC150" s="172"/>
      <c r="CD150" s="172"/>
      <c r="CE150" s="172"/>
      <c r="CF150" s="172"/>
      <c r="CG150" s="172"/>
      <c r="CH150" s="172"/>
      <c r="CI150" s="172"/>
      <c r="CJ150" s="172"/>
      <c r="CK150" s="172"/>
      <c r="CL150" s="172"/>
      <c r="CM150" s="172"/>
      <c r="CN150" s="172"/>
      <c r="CO150" s="172"/>
      <c r="CP150" s="172"/>
      <c r="CQ150" s="173"/>
    </row>
    <row r="151" spans="11:95" ht="4.5" customHeight="1">
      <c r="K151" s="82"/>
      <c r="L151" s="82"/>
      <c r="M151" s="82"/>
      <c r="N151" s="171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72"/>
      <c r="BN151" s="172"/>
      <c r="BO151" s="172"/>
      <c r="BP151" s="172"/>
      <c r="BQ151" s="172"/>
      <c r="BR151" s="172"/>
      <c r="BS151" s="172"/>
      <c r="BT151" s="172"/>
      <c r="BU151" s="172"/>
      <c r="BV151" s="172"/>
      <c r="BW151" s="172"/>
      <c r="BX151" s="172"/>
      <c r="BY151" s="172"/>
      <c r="BZ151" s="172"/>
      <c r="CA151" s="172"/>
      <c r="CB151" s="172"/>
      <c r="CC151" s="172"/>
      <c r="CD151" s="172"/>
      <c r="CE151" s="172"/>
      <c r="CF151" s="172"/>
      <c r="CG151" s="172"/>
      <c r="CH151" s="172"/>
      <c r="CI151" s="172"/>
      <c r="CJ151" s="172"/>
      <c r="CK151" s="172"/>
      <c r="CL151" s="172"/>
      <c r="CM151" s="172"/>
      <c r="CN151" s="172"/>
      <c r="CO151" s="172"/>
      <c r="CP151" s="172"/>
      <c r="CQ151" s="173"/>
    </row>
    <row r="152" spans="11:95" ht="4.5" customHeight="1">
      <c r="K152" s="82"/>
      <c r="L152" s="82"/>
      <c r="M152" s="82"/>
      <c r="N152" s="171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72"/>
      <c r="BR152" s="172"/>
      <c r="BS152" s="172"/>
      <c r="BT152" s="172"/>
      <c r="BU152" s="172"/>
      <c r="BV152" s="172"/>
      <c r="BW152" s="172"/>
      <c r="BX152" s="172"/>
      <c r="BY152" s="172"/>
      <c r="BZ152" s="172"/>
      <c r="CA152" s="172"/>
      <c r="CB152" s="172"/>
      <c r="CC152" s="172"/>
      <c r="CD152" s="172"/>
      <c r="CE152" s="172"/>
      <c r="CF152" s="172"/>
      <c r="CG152" s="172"/>
      <c r="CH152" s="172"/>
      <c r="CI152" s="172"/>
      <c r="CJ152" s="172"/>
      <c r="CK152" s="172"/>
      <c r="CL152" s="172"/>
      <c r="CM152" s="172"/>
      <c r="CN152" s="172"/>
      <c r="CO152" s="172"/>
      <c r="CP152" s="172"/>
      <c r="CQ152" s="173"/>
    </row>
    <row r="153" spans="11:95" ht="4.5" customHeight="1">
      <c r="K153" s="82"/>
      <c r="L153" s="82"/>
      <c r="M153" s="82"/>
      <c r="N153" s="171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2"/>
      <c r="BN153" s="172"/>
      <c r="BO153" s="172"/>
      <c r="BP153" s="172"/>
      <c r="BQ153" s="172"/>
      <c r="BR153" s="172"/>
      <c r="BS153" s="172"/>
      <c r="BT153" s="172"/>
      <c r="BU153" s="172"/>
      <c r="BV153" s="172"/>
      <c r="BW153" s="172"/>
      <c r="BX153" s="172"/>
      <c r="BY153" s="172"/>
      <c r="BZ153" s="172"/>
      <c r="CA153" s="172"/>
      <c r="CB153" s="172"/>
      <c r="CC153" s="172"/>
      <c r="CD153" s="172"/>
      <c r="CE153" s="172"/>
      <c r="CF153" s="172"/>
      <c r="CG153" s="172"/>
      <c r="CH153" s="172"/>
      <c r="CI153" s="172"/>
      <c r="CJ153" s="172"/>
      <c r="CK153" s="172"/>
      <c r="CL153" s="172"/>
      <c r="CM153" s="172"/>
      <c r="CN153" s="172"/>
      <c r="CO153" s="172"/>
      <c r="CP153" s="172"/>
      <c r="CQ153" s="173"/>
    </row>
    <row r="154" spans="11:95" ht="4.5" customHeight="1">
      <c r="K154" s="82"/>
      <c r="L154" s="82"/>
      <c r="M154" s="82"/>
      <c r="N154" s="171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2"/>
      <c r="AT154" s="172"/>
      <c r="AU154" s="172"/>
      <c r="AV154" s="172"/>
      <c r="AW154" s="172"/>
      <c r="AX154" s="172"/>
      <c r="AY154" s="172"/>
      <c r="AZ154" s="172"/>
      <c r="BA154" s="172"/>
      <c r="BB154" s="172"/>
      <c r="BC154" s="172"/>
      <c r="BD154" s="172"/>
      <c r="BE154" s="172"/>
      <c r="BF154" s="172"/>
      <c r="BG154" s="172"/>
      <c r="BH154" s="172"/>
      <c r="BI154" s="172"/>
      <c r="BJ154" s="172"/>
      <c r="BK154" s="172"/>
      <c r="BL154" s="172"/>
      <c r="BM154" s="172"/>
      <c r="BN154" s="172"/>
      <c r="BO154" s="172"/>
      <c r="BP154" s="172"/>
      <c r="BQ154" s="172"/>
      <c r="BR154" s="172"/>
      <c r="BS154" s="172"/>
      <c r="BT154" s="172"/>
      <c r="BU154" s="172"/>
      <c r="BV154" s="172"/>
      <c r="BW154" s="172"/>
      <c r="BX154" s="172"/>
      <c r="BY154" s="172"/>
      <c r="BZ154" s="172"/>
      <c r="CA154" s="172"/>
      <c r="CB154" s="172"/>
      <c r="CC154" s="172"/>
      <c r="CD154" s="172"/>
      <c r="CE154" s="172"/>
      <c r="CF154" s="172"/>
      <c r="CG154" s="172"/>
      <c r="CH154" s="172"/>
      <c r="CI154" s="172"/>
      <c r="CJ154" s="172"/>
      <c r="CK154" s="172"/>
      <c r="CL154" s="172"/>
      <c r="CM154" s="172"/>
      <c r="CN154" s="172"/>
      <c r="CO154" s="172"/>
      <c r="CP154" s="172"/>
      <c r="CQ154" s="173"/>
    </row>
    <row r="155" spans="11:95" ht="4.5" customHeight="1">
      <c r="K155" s="82"/>
      <c r="L155" s="82"/>
      <c r="M155" s="82"/>
      <c r="N155" s="174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75"/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/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175"/>
      <c r="CK155" s="175"/>
      <c r="CL155" s="175"/>
      <c r="CM155" s="175"/>
      <c r="CN155" s="175"/>
      <c r="CO155" s="175"/>
      <c r="CP155" s="175"/>
      <c r="CQ155" s="176"/>
    </row>
    <row r="156" spans="11:95" ht="4.5" customHeight="1"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</row>
    <row r="157" spans="11:95" ht="4.5" customHeight="1"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</row>
  </sheetData>
  <sheetProtection password="C4E7" sheet="1" objects="1" scenarios="1"/>
  <mergeCells count="187">
    <mergeCell ref="CF113:CQ117"/>
    <mergeCell ref="K107:M132"/>
    <mergeCell ref="K133:M155"/>
    <mergeCell ref="N133:CQ155"/>
    <mergeCell ref="N113:P117"/>
    <mergeCell ref="Q113:AU117"/>
    <mergeCell ref="AV113:CE117"/>
    <mergeCell ref="N123:P127"/>
    <mergeCell ref="Q123:AU127"/>
    <mergeCell ref="AV123:CE127"/>
    <mergeCell ref="BH49:BS54"/>
    <mergeCell ref="BH55:BS58"/>
    <mergeCell ref="BH59:BS62"/>
    <mergeCell ref="BH63:BS66"/>
    <mergeCell ref="BH67:BS70"/>
    <mergeCell ref="BH71:BS74"/>
    <mergeCell ref="BH75:BS78"/>
    <mergeCell ref="CF118:CQ122"/>
    <mergeCell ref="BT71:CB74"/>
    <mergeCell ref="CK71:CQ74"/>
    <mergeCell ref="BT75:CB78"/>
    <mergeCell ref="CK75:CQ78"/>
    <mergeCell ref="CK87:CQ90"/>
    <mergeCell ref="BT83:CB86"/>
    <mergeCell ref="CF123:CQ127"/>
    <mergeCell ref="BH79:BS82"/>
    <mergeCell ref="BH83:BS86"/>
    <mergeCell ref="BH87:BS90"/>
    <mergeCell ref="BH91:BS94"/>
    <mergeCell ref="BT101:BY106"/>
    <mergeCell ref="BZ101:CE106"/>
    <mergeCell ref="BT79:CB82"/>
    <mergeCell ref="CK79:CQ82"/>
    <mergeCell ref="BT87:CB90"/>
    <mergeCell ref="N128:P132"/>
    <mergeCell ref="Q128:AU132"/>
    <mergeCell ref="AV128:CE132"/>
    <mergeCell ref="CF128:CQ132"/>
    <mergeCell ref="CC55:CJ58"/>
    <mergeCell ref="CC59:CJ62"/>
    <mergeCell ref="CC63:CJ66"/>
    <mergeCell ref="CC67:CJ70"/>
    <mergeCell ref="N118:P122"/>
    <mergeCell ref="BA71:BG74"/>
    <mergeCell ref="BA75:BG78"/>
    <mergeCell ref="BA79:BG82"/>
    <mergeCell ref="AJ101:AO106"/>
    <mergeCell ref="AP101:AU106"/>
    <mergeCell ref="AV101:BA106"/>
    <mergeCell ref="BB101:BG106"/>
    <mergeCell ref="N101:S106"/>
    <mergeCell ref="T101:Y106"/>
    <mergeCell ref="AA21:CQ24"/>
    <mergeCell ref="N21:Z24"/>
    <mergeCell ref="N25:Z28"/>
    <mergeCell ref="AA25:AH28"/>
    <mergeCell ref="BN25:BX28"/>
    <mergeCell ref="BY25:CF28"/>
    <mergeCell ref="CG25:CQ28"/>
    <mergeCell ref="K49:M106"/>
    <mergeCell ref="CL95:CQ100"/>
    <mergeCell ref="CL101:CQ106"/>
    <mergeCell ref="BT91:CB94"/>
    <mergeCell ref="CF101:CK106"/>
    <mergeCell ref="BB95:BG100"/>
    <mergeCell ref="BT95:BY100"/>
    <mergeCell ref="BZ95:CE100"/>
    <mergeCell ref="BH101:BM106"/>
    <mergeCell ref="BN101:BS106"/>
    <mergeCell ref="Z101:AD106"/>
    <mergeCell ref="AE101:AI106"/>
    <mergeCell ref="AP95:AU100"/>
    <mergeCell ref="AJ95:AO100"/>
    <mergeCell ref="AV95:BA100"/>
    <mergeCell ref="CF95:CK100"/>
    <mergeCell ref="BH95:BM100"/>
    <mergeCell ref="BN95:BS100"/>
    <mergeCell ref="N95:S100"/>
    <mergeCell ref="T95:Y100"/>
    <mergeCell ref="Z95:AD100"/>
    <mergeCell ref="AE95:AI100"/>
    <mergeCell ref="N91:P94"/>
    <mergeCell ref="Q91:Z94"/>
    <mergeCell ref="AA91:AS94"/>
    <mergeCell ref="AT91:AZ94"/>
    <mergeCell ref="N87:P90"/>
    <mergeCell ref="Q87:Z90"/>
    <mergeCell ref="AA87:AS90"/>
    <mergeCell ref="AT87:AZ90"/>
    <mergeCell ref="N83:P86"/>
    <mergeCell ref="Q83:Z86"/>
    <mergeCell ref="AA83:AS86"/>
    <mergeCell ref="AT83:AZ86"/>
    <mergeCell ref="N79:P82"/>
    <mergeCell ref="Q79:Z82"/>
    <mergeCell ref="AA79:AS82"/>
    <mergeCell ref="AT79:AZ82"/>
    <mergeCell ref="N75:P78"/>
    <mergeCell ref="Q75:Z78"/>
    <mergeCell ref="AA75:AS78"/>
    <mergeCell ref="AT75:AZ78"/>
    <mergeCell ref="N71:P74"/>
    <mergeCell ref="Q71:Z74"/>
    <mergeCell ref="AA71:AS74"/>
    <mergeCell ref="AT71:AZ74"/>
    <mergeCell ref="N67:P70"/>
    <mergeCell ref="Q67:Z70"/>
    <mergeCell ref="AA67:AS70"/>
    <mergeCell ref="AT67:AZ70"/>
    <mergeCell ref="N63:P66"/>
    <mergeCell ref="Q63:Z66"/>
    <mergeCell ref="AA63:AS66"/>
    <mergeCell ref="AT63:AZ66"/>
    <mergeCell ref="AT55:AZ58"/>
    <mergeCell ref="AA55:AS58"/>
    <mergeCell ref="AA59:AS62"/>
    <mergeCell ref="AT59:AZ62"/>
    <mergeCell ref="Q55:Z58"/>
    <mergeCell ref="N55:P58"/>
    <mergeCell ref="N59:P62"/>
    <mergeCell ref="Q59:Z62"/>
    <mergeCell ref="N29:W32"/>
    <mergeCell ref="N33:W36"/>
    <mergeCell ref="N37:AG40"/>
    <mergeCell ref="N49:P54"/>
    <mergeCell ref="AA49:AS54"/>
    <mergeCell ref="Q49:Z54"/>
    <mergeCell ref="Q118:AU122"/>
    <mergeCell ref="AV118:CE122"/>
    <mergeCell ref="BT49:CB54"/>
    <mergeCell ref="CK49:CQ54"/>
    <mergeCell ref="CC49:CJ54"/>
    <mergeCell ref="AT49:AZ54"/>
    <mergeCell ref="BA49:BG54"/>
    <mergeCell ref="BA55:BG58"/>
    <mergeCell ref="BA59:BG62"/>
    <mergeCell ref="BA63:BG66"/>
    <mergeCell ref="BZ33:CF36"/>
    <mergeCell ref="N107:P112"/>
    <mergeCell ref="BA67:BG70"/>
    <mergeCell ref="BA83:BG86"/>
    <mergeCell ref="BA87:BG90"/>
    <mergeCell ref="BA91:BG94"/>
    <mergeCell ref="Q107:AU112"/>
    <mergeCell ref="AV107:CE112"/>
    <mergeCell ref="BL37:CQ40"/>
    <mergeCell ref="BH37:BK40"/>
    <mergeCell ref="BD29:BI36"/>
    <mergeCell ref="AD45:CQ48"/>
    <mergeCell ref="K21:M48"/>
    <mergeCell ref="CF107:CQ112"/>
    <mergeCell ref="CC71:CJ74"/>
    <mergeCell ref="CC75:CJ78"/>
    <mergeCell ref="CC79:CJ82"/>
    <mergeCell ref="CC83:CJ86"/>
    <mergeCell ref="CC87:CJ90"/>
    <mergeCell ref="CC91:CJ94"/>
    <mergeCell ref="CG29:CQ32"/>
    <mergeCell ref="CG33:CQ36"/>
    <mergeCell ref="N41:AC44"/>
    <mergeCell ref="BJ29:BP32"/>
    <mergeCell ref="BJ33:BP36"/>
    <mergeCell ref="BZ29:CF32"/>
    <mergeCell ref="BQ29:BY32"/>
    <mergeCell ref="BQ33:BY36"/>
    <mergeCell ref="X29:BC32"/>
    <mergeCell ref="X33:BC36"/>
    <mergeCell ref="CK67:CQ70"/>
    <mergeCell ref="N45:AC48"/>
    <mergeCell ref="AZ25:BG28"/>
    <mergeCell ref="AH37:BG40"/>
    <mergeCell ref="CK59:CQ62"/>
    <mergeCell ref="BT55:CB58"/>
    <mergeCell ref="CK55:CQ58"/>
    <mergeCell ref="AI25:AN28"/>
    <mergeCell ref="BH25:BM28"/>
    <mergeCell ref="AD41:AS44"/>
    <mergeCell ref="CK83:CQ86"/>
    <mergeCell ref="CK91:CQ94"/>
    <mergeCell ref="K15:CQ20"/>
    <mergeCell ref="AO25:AY28"/>
    <mergeCell ref="BJ41:CQ44"/>
    <mergeCell ref="AT41:BI44"/>
    <mergeCell ref="BT63:CB66"/>
    <mergeCell ref="CK63:CQ66"/>
    <mergeCell ref="BT59:CB62"/>
    <mergeCell ref="BT67:CB70"/>
  </mergeCells>
  <printOptions/>
  <pageMargins left="0.5905511811023623" right="0.5905511811023623" top="0.984251968503937" bottom="0.984251968503937" header="0.5118110236220472" footer="0.5118110236220472"/>
  <pageSetup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K11:CQ142"/>
  <sheetViews>
    <sheetView showGridLines="0" showRowColHeaders="0" view="pageBreakPreview" zoomScaleSheetLayoutView="100" workbookViewId="0" topLeftCell="K11">
      <selection activeCell="K11" sqref="K11:BE16"/>
    </sheetView>
  </sheetViews>
  <sheetFormatPr defaultColWidth="9.00390625" defaultRowHeight="4.5" customHeight="1"/>
  <cols>
    <col min="1" max="10" width="0.875" style="32" hidden="1" customWidth="1"/>
    <col min="11" max="16384" width="0.875" style="32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1" spans="11:95" ht="4.5" customHeight="1">
      <c r="K11" s="180" t="s">
        <v>9</v>
      </c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</row>
    <row r="12" spans="11:95" ht="4.5" customHeight="1"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</row>
    <row r="13" spans="11:95" ht="4.5" customHeight="1"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11:95" ht="4.5" customHeight="1"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33"/>
      <c r="BG14" s="33"/>
      <c r="BH14" s="33"/>
      <c r="BI14" s="33"/>
      <c r="BJ14" s="177" t="s">
        <v>13</v>
      </c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</row>
    <row r="15" spans="11:95" ht="4.5" customHeight="1"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33"/>
      <c r="BG15" s="33"/>
      <c r="BH15" s="33"/>
      <c r="BI15" s="33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</row>
    <row r="16" spans="11:95" ht="4.5" customHeight="1"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33"/>
      <c r="BG16" s="33"/>
      <c r="BH16" s="33"/>
      <c r="BI16" s="33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</row>
    <row r="17" spans="11:95" ht="4.5" customHeight="1">
      <c r="K17" s="119" t="s">
        <v>16</v>
      </c>
      <c r="L17" s="120"/>
      <c r="M17" s="120"/>
      <c r="N17" s="120"/>
      <c r="O17" s="139" t="s">
        <v>18</v>
      </c>
      <c r="P17" s="139"/>
      <c r="Q17" s="139"/>
      <c r="R17" s="139"/>
      <c r="S17" s="120" t="s">
        <v>3</v>
      </c>
      <c r="T17" s="120"/>
      <c r="U17" s="120"/>
      <c r="V17" s="120"/>
      <c r="W17" s="120"/>
      <c r="X17" s="120"/>
      <c r="Y17" s="120"/>
      <c r="Z17" s="181"/>
      <c r="AA17" s="184" t="s">
        <v>1586</v>
      </c>
      <c r="AB17" s="184"/>
      <c r="AC17" s="184"/>
      <c r="AD17" s="184"/>
      <c r="AE17" s="184"/>
      <c r="AF17" s="101">
        <f>'上册'!AE66</f>
        <v>0</v>
      </c>
      <c r="AG17" s="101"/>
      <c r="AH17" s="101"/>
      <c r="AI17" s="101"/>
      <c r="AJ17" s="101"/>
      <c r="AK17" s="101"/>
      <c r="AL17" s="101"/>
      <c r="AM17" s="101"/>
      <c r="AN17" s="101"/>
      <c r="AO17" s="101"/>
      <c r="AP17" s="82" t="s">
        <v>1587</v>
      </c>
      <c r="AQ17" s="82"/>
      <c r="AR17" s="82"/>
      <c r="AS17" s="82"/>
      <c r="AT17" s="82"/>
      <c r="AU17" s="82"/>
      <c r="AV17" s="69"/>
      <c r="AW17" s="69"/>
      <c r="AX17" s="69"/>
      <c r="AY17" s="69"/>
      <c r="AZ17" s="82" t="s">
        <v>1588</v>
      </c>
      <c r="BA17" s="82"/>
      <c r="BB17" s="82"/>
      <c r="BC17" s="82"/>
      <c r="BD17" s="82"/>
      <c r="BE17" s="82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82" t="s">
        <v>1589</v>
      </c>
      <c r="BS17" s="82"/>
      <c r="BT17" s="82"/>
      <c r="BU17" s="82"/>
      <c r="BV17" s="82"/>
      <c r="BW17" s="82"/>
      <c r="BX17" s="82"/>
      <c r="BY17" s="82"/>
      <c r="BZ17" s="82"/>
      <c r="CA17" s="82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</row>
    <row r="18" spans="11:95" ht="4.5" customHeight="1">
      <c r="K18" s="121"/>
      <c r="L18" s="122"/>
      <c r="M18" s="122"/>
      <c r="N18" s="122"/>
      <c r="O18" s="142"/>
      <c r="P18" s="142"/>
      <c r="Q18" s="142"/>
      <c r="R18" s="142"/>
      <c r="S18" s="122"/>
      <c r="T18" s="122"/>
      <c r="U18" s="122"/>
      <c r="V18" s="122"/>
      <c r="W18" s="122"/>
      <c r="X18" s="122"/>
      <c r="Y18" s="122"/>
      <c r="Z18" s="182"/>
      <c r="AA18" s="184"/>
      <c r="AB18" s="184"/>
      <c r="AC18" s="184"/>
      <c r="AD18" s="184"/>
      <c r="AE18" s="184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82"/>
      <c r="AQ18" s="82"/>
      <c r="AR18" s="82"/>
      <c r="AS18" s="82"/>
      <c r="AT18" s="82"/>
      <c r="AU18" s="82"/>
      <c r="AV18" s="69"/>
      <c r="AW18" s="69"/>
      <c r="AX18" s="69"/>
      <c r="AY18" s="69"/>
      <c r="AZ18" s="82"/>
      <c r="BA18" s="82"/>
      <c r="BB18" s="82"/>
      <c r="BC18" s="82"/>
      <c r="BD18" s="82"/>
      <c r="BE18" s="82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</row>
    <row r="19" spans="11:95" ht="4.5" customHeight="1">
      <c r="K19" s="121"/>
      <c r="L19" s="122"/>
      <c r="M19" s="122"/>
      <c r="N19" s="122"/>
      <c r="O19" s="142"/>
      <c r="P19" s="142"/>
      <c r="Q19" s="142"/>
      <c r="R19" s="142"/>
      <c r="S19" s="122"/>
      <c r="T19" s="122"/>
      <c r="U19" s="122"/>
      <c r="V19" s="122"/>
      <c r="W19" s="122"/>
      <c r="X19" s="122"/>
      <c r="Y19" s="122"/>
      <c r="Z19" s="182"/>
      <c r="AA19" s="184"/>
      <c r="AB19" s="184"/>
      <c r="AC19" s="184"/>
      <c r="AD19" s="184"/>
      <c r="AE19" s="184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82"/>
      <c r="AQ19" s="82"/>
      <c r="AR19" s="82"/>
      <c r="AS19" s="82"/>
      <c r="AT19" s="82"/>
      <c r="AU19" s="82"/>
      <c r="AV19" s="69"/>
      <c r="AW19" s="69"/>
      <c r="AX19" s="69"/>
      <c r="AY19" s="69"/>
      <c r="AZ19" s="82"/>
      <c r="BA19" s="82"/>
      <c r="BB19" s="82"/>
      <c r="BC19" s="82"/>
      <c r="BD19" s="82"/>
      <c r="BE19" s="82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</row>
    <row r="20" spans="11:95" ht="4.5" customHeight="1">
      <c r="K20" s="123"/>
      <c r="L20" s="124"/>
      <c r="M20" s="124"/>
      <c r="N20" s="124"/>
      <c r="O20" s="145"/>
      <c r="P20" s="145"/>
      <c r="Q20" s="145"/>
      <c r="R20" s="145"/>
      <c r="S20" s="124"/>
      <c r="T20" s="124"/>
      <c r="U20" s="124"/>
      <c r="V20" s="124"/>
      <c r="W20" s="124"/>
      <c r="X20" s="124"/>
      <c r="Y20" s="124"/>
      <c r="Z20" s="183"/>
      <c r="AA20" s="184"/>
      <c r="AB20" s="184"/>
      <c r="AC20" s="184"/>
      <c r="AD20" s="184"/>
      <c r="AE20" s="184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82"/>
      <c r="AQ20" s="82"/>
      <c r="AR20" s="82"/>
      <c r="AS20" s="82"/>
      <c r="AT20" s="82"/>
      <c r="AU20" s="82"/>
      <c r="AV20" s="69"/>
      <c r="AW20" s="69"/>
      <c r="AX20" s="69"/>
      <c r="AY20" s="69"/>
      <c r="AZ20" s="82"/>
      <c r="BA20" s="82"/>
      <c r="BB20" s="82"/>
      <c r="BC20" s="82"/>
      <c r="BD20" s="82"/>
      <c r="BE20" s="82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</row>
    <row r="21" spans="11:95" ht="4.5" customHeight="1">
      <c r="K21" s="202" t="s">
        <v>1590</v>
      </c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4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6"/>
      <c r="BJ21" s="213" t="s">
        <v>1631</v>
      </c>
      <c r="BK21" s="213"/>
      <c r="BL21" s="213"/>
      <c r="BM21" s="213"/>
      <c r="BN21" s="213"/>
      <c r="BO21" s="213"/>
      <c r="BP21" s="213"/>
      <c r="BQ21" s="213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</row>
    <row r="22" spans="11:95" ht="4.5" customHeight="1"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7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9"/>
      <c r="BJ22" s="213"/>
      <c r="BK22" s="213"/>
      <c r="BL22" s="213"/>
      <c r="BM22" s="213"/>
      <c r="BN22" s="213"/>
      <c r="BO22" s="213"/>
      <c r="BP22" s="213"/>
      <c r="BQ22" s="213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</row>
    <row r="23" spans="11:95" ht="4.5" customHeight="1"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7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9"/>
      <c r="BJ23" s="213"/>
      <c r="BK23" s="213"/>
      <c r="BL23" s="213"/>
      <c r="BM23" s="213"/>
      <c r="BN23" s="213"/>
      <c r="BO23" s="213"/>
      <c r="BP23" s="213"/>
      <c r="BQ23" s="213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</row>
    <row r="24" spans="11:95" ht="4.5" customHeight="1"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10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2"/>
      <c r="BJ24" s="213"/>
      <c r="BK24" s="213"/>
      <c r="BL24" s="213"/>
      <c r="BM24" s="213"/>
      <c r="BN24" s="213"/>
      <c r="BO24" s="213"/>
      <c r="BP24" s="213"/>
      <c r="BQ24" s="213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</row>
    <row r="25" spans="11:95" ht="4.5" customHeight="1">
      <c r="K25" s="202" t="s">
        <v>1591</v>
      </c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82" t="s">
        <v>1592</v>
      </c>
      <c r="AR25" s="82"/>
      <c r="AS25" s="82"/>
      <c r="AT25" s="82"/>
      <c r="AU25" s="82"/>
      <c r="AV25" s="82"/>
      <c r="AW25" s="82"/>
      <c r="AX25" s="82"/>
      <c r="AY25" s="82"/>
      <c r="AZ25" s="82"/>
      <c r="BA25" s="69" t="s">
        <v>1632</v>
      </c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</row>
    <row r="26" spans="11:95" ht="4.5" customHeight="1">
      <c r="K26" s="202"/>
      <c r="L26" s="202"/>
      <c r="M26" s="202"/>
      <c r="N26" s="202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69"/>
      <c r="CO26" s="69"/>
      <c r="CP26" s="69"/>
      <c r="CQ26" s="69"/>
    </row>
    <row r="27" spans="11:95" ht="4.5" customHeight="1">
      <c r="K27" s="202"/>
      <c r="L27" s="202"/>
      <c r="M27" s="202"/>
      <c r="N27" s="202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69"/>
      <c r="CO27" s="69"/>
      <c r="CP27" s="69"/>
      <c r="CQ27" s="69"/>
    </row>
    <row r="28" spans="11:95" ht="4.5" customHeight="1">
      <c r="K28" s="202"/>
      <c r="L28" s="202"/>
      <c r="M28" s="202"/>
      <c r="N28" s="202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69"/>
      <c r="CO28" s="69"/>
      <c r="CP28" s="69"/>
      <c r="CQ28" s="69"/>
    </row>
    <row r="29" spans="11:95" ht="4.5" customHeight="1">
      <c r="K29" s="185" t="s">
        <v>10</v>
      </c>
      <c r="L29" s="186"/>
      <c r="M29" s="186"/>
      <c r="N29" s="186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86"/>
      <c r="CO29" s="186"/>
      <c r="CP29" s="186"/>
      <c r="CQ29" s="187"/>
    </row>
    <row r="30" spans="11:95" ht="4.5" customHeight="1">
      <c r="K30" s="188"/>
      <c r="L30" s="189"/>
      <c r="M30" s="189"/>
      <c r="N30" s="18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89"/>
      <c r="CO30" s="189"/>
      <c r="CP30" s="189"/>
      <c r="CQ30" s="190"/>
    </row>
    <row r="31" spans="11:95" ht="4.5" customHeight="1">
      <c r="K31" s="188"/>
      <c r="L31" s="189"/>
      <c r="M31" s="189"/>
      <c r="N31" s="18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89"/>
      <c r="CO31" s="189"/>
      <c r="CP31" s="189"/>
      <c r="CQ31" s="190"/>
    </row>
    <row r="32" spans="11:95" ht="4.5" customHeight="1">
      <c r="K32" s="188"/>
      <c r="L32" s="189"/>
      <c r="M32" s="189"/>
      <c r="N32" s="18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89"/>
      <c r="CO32" s="189"/>
      <c r="CP32" s="189"/>
      <c r="CQ32" s="190"/>
    </row>
    <row r="33" spans="11:95" ht="4.5" customHeight="1">
      <c r="K33" s="191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3"/>
    </row>
    <row r="34" spans="11:95" ht="4.5" customHeight="1">
      <c r="K34" s="194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3"/>
    </row>
    <row r="35" spans="11:95" ht="4.5" customHeight="1">
      <c r="K35" s="194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3"/>
    </row>
    <row r="36" spans="11:95" ht="4.5" customHeight="1">
      <c r="K36" s="194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3"/>
    </row>
    <row r="37" spans="11:95" ht="4.5" customHeight="1">
      <c r="K37" s="194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3"/>
    </row>
    <row r="38" spans="11:95" ht="4.5" customHeight="1">
      <c r="K38" s="194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3"/>
    </row>
    <row r="39" spans="11:95" ht="4.5" customHeight="1">
      <c r="K39" s="194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3"/>
    </row>
    <row r="40" spans="11:95" ht="4.5" customHeight="1">
      <c r="K40" s="194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3"/>
    </row>
    <row r="41" spans="11:95" ht="4.5" customHeight="1">
      <c r="K41" s="194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3"/>
    </row>
    <row r="42" spans="11:95" ht="4.5" customHeight="1">
      <c r="K42" s="194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3"/>
    </row>
    <row r="43" spans="11:95" ht="4.5" customHeight="1">
      <c r="K43" s="194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3"/>
    </row>
    <row r="44" spans="11:95" ht="4.5" customHeight="1">
      <c r="K44" s="194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3"/>
    </row>
    <row r="45" spans="11:95" ht="4.5" customHeight="1">
      <c r="K45" s="194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3"/>
    </row>
    <row r="46" spans="11:95" ht="4.5" customHeight="1">
      <c r="K46" s="194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3"/>
    </row>
    <row r="47" spans="11:95" ht="4.5" customHeight="1">
      <c r="K47" s="194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3"/>
    </row>
    <row r="48" spans="11:95" ht="4.5" customHeight="1">
      <c r="K48" s="194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3"/>
    </row>
    <row r="49" spans="11:95" ht="4.5" customHeight="1">
      <c r="K49" s="194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3"/>
    </row>
    <row r="50" spans="11:95" ht="4.5" customHeight="1">
      <c r="K50" s="194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3"/>
    </row>
    <row r="51" spans="11:95" ht="4.5" customHeight="1">
      <c r="K51" s="194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3"/>
    </row>
    <row r="52" spans="11:95" ht="4.5" customHeight="1">
      <c r="K52" s="194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3"/>
    </row>
    <row r="53" spans="11:95" ht="4.5" customHeight="1">
      <c r="K53" s="194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3"/>
    </row>
    <row r="54" spans="11:95" ht="4.5" customHeight="1">
      <c r="K54" s="194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3"/>
    </row>
    <row r="55" spans="11:95" ht="4.5" customHeight="1">
      <c r="K55" s="194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3"/>
    </row>
    <row r="56" spans="11:95" ht="4.5" customHeight="1">
      <c r="K56" s="195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7"/>
    </row>
    <row r="57" spans="11:95" ht="4.5" customHeight="1">
      <c r="K57" s="185" t="s">
        <v>11</v>
      </c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7"/>
    </row>
    <row r="58" spans="11:95" ht="4.5" customHeight="1">
      <c r="K58" s="188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90"/>
    </row>
    <row r="59" spans="11:95" ht="4.5" customHeight="1">
      <c r="K59" s="188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90"/>
    </row>
    <row r="60" spans="11:95" ht="4.5" customHeight="1">
      <c r="K60" s="188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90"/>
    </row>
    <row r="61" spans="11:95" ht="4.5" customHeight="1">
      <c r="K61" s="191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5"/>
    </row>
    <row r="62" spans="11:95" ht="4.5" customHeight="1">
      <c r="K62" s="191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5"/>
    </row>
    <row r="63" spans="11:95" ht="4.5" customHeight="1">
      <c r="K63" s="191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5"/>
    </row>
    <row r="64" spans="11:95" ht="4.5" customHeight="1">
      <c r="K64" s="191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5"/>
    </row>
    <row r="65" spans="11:95" ht="4.5" customHeight="1">
      <c r="K65" s="191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5"/>
    </row>
    <row r="66" spans="11:95" ht="4.5" customHeight="1">
      <c r="K66" s="191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5"/>
    </row>
    <row r="67" spans="11:95" ht="4.5" customHeight="1">
      <c r="K67" s="191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5"/>
    </row>
    <row r="68" spans="11:95" ht="4.5" customHeight="1">
      <c r="K68" s="191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5"/>
    </row>
    <row r="69" spans="11:95" ht="4.5" customHeight="1">
      <c r="K69" s="191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5"/>
    </row>
    <row r="70" spans="11:95" ht="4.5" customHeight="1">
      <c r="K70" s="191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14"/>
      <c r="CL70" s="214"/>
      <c r="CM70" s="214"/>
      <c r="CN70" s="214"/>
      <c r="CO70" s="214"/>
      <c r="CP70" s="214"/>
      <c r="CQ70" s="215"/>
    </row>
    <row r="71" spans="11:95" ht="4.5" customHeight="1">
      <c r="K71" s="191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  <c r="CO71" s="214"/>
      <c r="CP71" s="214"/>
      <c r="CQ71" s="215"/>
    </row>
    <row r="72" spans="11:95" ht="4.5" customHeight="1">
      <c r="K72" s="191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  <c r="BY72" s="214"/>
      <c r="BZ72" s="214"/>
      <c r="CA72" s="214"/>
      <c r="CB72" s="214"/>
      <c r="CC72" s="214"/>
      <c r="CD72" s="214"/>
      <c r="CE72" s="214"/>
      <c r="CF72" s="214"/>
      <c r="CG72" s="214"/>
      <c r="CH72" s="214"/>
      <c r="CI72" s="214"/>
      <c r="CJ72" s="214"/>
      <c r="CK72" s="214"/>
      <c r="CL72" s="214"/>
      <c r="CM72" s="214"/>
      <c r="CN72" s="214"/>
      <c r="CO72" s="214"/>
      <c r="CP72" s="214"/>
      <c r="CQ72" s="215"/>
    </row>
    <row r="73" spans="11:95" ht="4.5" customHeight="1">
      <c r="K73" s="191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214"/>
      <c r="BT73" s="214"/>
      <c r="BU73" s="214"/>
      <c r="BV73" s="214"/>
      <c r="BW73" s="214"/>
      <c r="BX73" s="214"/>
      <c r="BY73" s="214"/>
      <c r="BZ73" s="214"/>
      <c r="CA73" s="214"/>
      <c r="CB73" s="214"/>
      <c r="CC73" s="214"/>
      <c r="CD73" s="214"/>
      <c r="CE73" s="214"/>
      <c r="CF73" s="214"/>
      <c r="CG73" s="214"/>
      <c r="CH73" s="214"/>
      <c r="CI73" s="214"/>
      <c r="CJ73" s="214"/>
      <c r="CK73" s="214"/>
      <c r="CL73" s="214"/>
      <c r="CM73" s="214"/>
      <c r="CN73" s="214"/>
      <c r="CO73" s="214"/>
      <c r="CP73" s="214"/>
      <c r="CQ73" s="215"/>
    </row>
    <row r="74" spans="11:95" ht="4.5" customHeight="1">
      <c r="K74" s="191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214"/>
      <c r="BT74" s="214"/>
      <c r="BU74" s="214"/>
      <c r="BV74" s="214"/>
      <c r="BW74" s="214"/>
      <c r="BX74" s="214"/>
      <c r="BY74" s="214"/>
      <c r="BZ74" s="214"/>
      <c r="CA74" s="214"/>
      <c r="CB74" s="214"/>
      <c r="CC74" s="214"/>
      <c r="CD74" s="214"/>
      <c r="CE74" s="214"/>
      <c r="CF74" s="214"/>
      <c r="CG74" s="214"/>
      <c r="CH74" s="214"/>
      <c r="CI74" s="214"/>
      <c r="CJ74" s="214"/>
      <c r="CK74" s="214"/>
      <c r="CL74" s="214"/>
      <c r="CM74" s="214"/>
      <c r="CN74" s="214"/>
      <c r="CO74" s="214"/>
      <c r="CP74" s="214"/>
      <c r="CQ74" s="215"/>
    </row>
    <row r="75" spans="11:95" ht="4.5" customHeight="1">
      <c r="K75" s="191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  <c r="BZ75" s="214"/>
      <c r="CA75" s="214"/>
      <c r="CB75" s="214"/>
      <c r="CC75" s="214"/>
      <c r="CD75" s="214"/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5"/>
    </row>
    <row r="76" spans="11:95" ht="4.5" customHeight="1">
      <c r="K76" s="191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214"/>
      <c r="BT76" s="214"/>
      <c r="BU76" s="214"/>
      <c r="BV76" s="214"/>
      <c r="BW76" s="214"/>
      <c r="BX76" s="214"/>
      <c r="BY76" s="214"/>
      <c r="BZ76" s="214"/>
      <c r="CA76" s="214"/>
      <c r="CB76" s="214"/>
      <c r="CC76" s="214"/>
      <c r="CD76" s="214"/>
      <c r="CE76" s="214"/>
      <c r="CF76" s="214"/>
      <c r="CG76" s="214"/>
      <c r="CH76" s="214"/>
      <c r="CI76" s="214"/>
      <c r="CJ76" s="214"/>
      <c r="CK76" s="214"/>
      <c r="CL76" s="214"/>
      <c r="CM76" s="214"/>
      <c r="CN76" s="214"/>
      <c r="CO76" s="214"/>
      <c r="CP76" s="214"/>
      <c r="CQ76" s="215"/>
    </row>
    <row r="77" spans="11:95" ht="4.5" customHeight="1">
      <c r="K77" s="191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  <c r="BI77" s="214"/>
      <c r="BJ77" s="214"/>
      <c r="BK77" s="214"/>
      <c r="BL77" s="214"/>
      <c r="BM77" s="214"/>
      <c r="BN77" s="214"/>
      <c r="BO77" s="214"/>
      <c r="BP77" s="214"/>
      <c r="BQ77" s="214"/>
      <c r="BR77" s="214"/>
      <c r="BS77" s="214"/>
      <c r="BT77" s="214"/>
      <c r="BU77" s="214"/>
      <c r="BV77" s="214"/>
      <c r="BW77" s="214"/>
      <c r="BX77" s="214"/>
      <c r="BY77" s="214"/>
      <c r="BZ77" s="214"/>
      <c r="CA77" s="214"/>
      <c r="CB77" s="214"/>
      <c r="CC77" s="214"/>
      <c r="CD77" s="214"/>
      <c r="CE77" s="214"/>
      <c r="CF77" s="214"/>
      <c r="CG77" s="214"/>
      <c r="CH77" s="214"/>
      <c r="CI77" s="214"/>
      <c r="CJ77" s="214"/>
      <c r="CK77" s="214"/>
      <c r="CL77" s="214"/>
      <c r="CM77" s="214"/>
      <c r="CN77" s="214"/>
      <c r="CO77" s="214"/>
      <c r="CP77" s="214"/>
      <c r="CQ77" s="215"/>
    </row>
    <row r="78" spans="11:95" ht="4.5" customHeight="1">
      <c r="K78" s="191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4"/>
      <c r="BQ78" s="214"/>
      <c r="BR78" s="214"/>
      <c r="BS78" s="214"/>
      <c r="BT78" s="214"/>
      <c r="BU78" s="214"/>
      <c r="BV78" s="214"/>
      <c r="BW78" s="214"/>
      <c r="BX78" s="214"/>
      <c r="BY78" s="214"/>
      <c r="BZ78" s="214"/>
      <c r="CA78" s="214"/>
      <c r="CB78" s="214"/>
      <c r="CC78" s="214"/>
      <c r="CD78" s="214"/>
      <c r="CE78" s="214"/>
      <c r="CF78" s="214"/>
      <c r="CG78" s="214"/>
      <c r="CH78" s="214"/>
      <c r="CI78" s="214"/>
      <c r="CJ78" s="214"/>
      <c r="CK78" s="214"/>
      <c r="CL78" s="214"/>
      <c r="CM78" s="214"/>
      <c r="CN78" s="214"/>
      <c r="CO78" s="214"/>
      <c r="CP78" s="214"/>
      <c r="CQ78" s="215"/>
    </row>
    <row r="79" spans="11:95" ht="4.5" customHeight="1">
      <c r="K79" s="191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14"/>
      <c r="BX79" s="214"/>
      <c r="BY79" s="214"/>
      <c r="BZ79" s="214"/>
      <c r="CA79" s="214"/>
      <c r="CB79" s="214"/>
      <c r="CC79" s="214"/>
      <c r="CD79" s="214"/>
      <c r="CE79" s="214"/>
      <c r="CF79" s="214"/>
      <c r="CG79" s="214"/>
      <c r="CH79" s="214"/>
      <c r="CI79" s="214"/>
      <c r="CJ79" s="214"/>
      <c r="CK79" s="214"/>
      <c r="CL79" s="214"/>
      <c r="CM79" s="214"/>
      <c r="CN79" s="214"/>
      <c r="CO79" s="214"/>
      <c r="CP79" s="214"/>
      <c r="CQ79" s="215"/>
    </row>
    <row r="80" spans="11:95" ht="4.5" customHeight="1">
      <c r="K80" s="191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214"/>
      <c r="BT80" s="214"/>
      <c r="BU80" s="214"/>
      <c r="BV80" s="214"/>
      <c r="BW80" s="214"/>
      <c r="BX80" s="214"/>
      <c r="BY80" s="214"/>
      <c r="BZ80" s="214"/>
      <c r="CA80" s="214"/>
      <c r="CB80" s="214"/>
      <c r="CC80" s="214"/>
      <c r="CD80" s="214"/>
      <c r="CE80" s="214"/>
      <c r="CF80" s="214"/>
      <c r="CG80" s="214"/>
      <c r="CH80" s="214"/>
      <c r="CI80" s="214"/>
      <c r="CJ80" s="214"/>
      <c r="CK80" s="214"/>
      <c r="CL80" s="214"/>
      <c r="CM80" s="214"/>
      <c r="CN80" s="214"/>
      <c r="CO80" s="214"/>
      <c r="CP80" s="214"/>
      <c r="CQ80" s="215"/>
    </row>
    <row r="81" spans="11:95" ht="4.5" customHeight="1">
      <c r="K81" s="191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4"/>
      <c r="BW81" s="2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214"/>
      <c r="CN81" s="214"/>
      <c r="CO81" s="214"/>
      <c r="CP81" s="214"/>
      <c r="CQ81" s="215"/>
    </row>
    <row r="82" spans="11:95" ht="4.5" customHeight="1">
      <c r="K82" s="191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  <c r="BI82" s="214"/>
      <c r="BJ82" s="214"/>
      <c r="BK82" s="214"/>
      <c r="BL82" s="214"/>
      <c r="BM82" s="214"/>
      <c r="BN82" s="214"/>
      <c r="BO82" s="214"/>
      <c r="BP82" s="214"/>
      <c r="BQ82" s="214"/>
      <c r="BR82" s="214"/>
      <c r="BS82" s="214"/>
      <c r="BT82" s="214"/>
      <c r="BU82" s="214"/>
      <c r="BV82" s="214"/>
      <c r="BW82" s="214"/>
      <c r="BX82" s="214"/>
      <c r="BY82" s="214"/>
      <c r="BZ82" s="214"/>
      <c r="CA82" s="214"/>
      <c r="CB82" s="214"/>
      <c r="CC82" s="214"/>
      <c r="CD82" s="214"/>
      <c r="CE82" s="214"/>
      <c r="CF82" s="214"/>
      <c r="CG82" s="214"/>
      <c r="CH82" s="214"/>
      <c r="CI82" s="214"/>
      <c r="CJ82" s="214"/>
      <c r="CK82" s="214"/>
      <c r="CL82" s="214"/>
      <c r="CM82" s="214"/>
      <c r="CN82" s="214"/>
      <c r="CO82" s="214"/>
      <c r="CP82" s="214"/>
      <c r="CQ82" s="215"/>
    </row>
    <row r="83" spans="11:95" ht="4.5" customHeight="1">
      <c r="K83" s="191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214"/>
      <c r="BT83" s="214"/>
      <c r="BU83" s="214"/>
      <c r="BV83" s="214"/>
      <c r="BW83" s="214"/>
      <c r="BX83" s="214"/>
      <c r="BY83" s="214"/>
      <c r="BZ83" s="214"/>
      <c r="CA83" s="214"/>
      <c r="CB83" s="214"/>
      <c r="CC83" s="214"/>
      <c r="CD83" s="214"/>
      <c r="CE83" s="214"/>
      <c r="CF83" s="214"/>
      <c r="CG83" s="214"/>
      <c r="CH83" s="214"/>
      <c r="CI83" s="214"/>
      <c r="CJ83" s="214"/>
      <c r="CK83" s="214"/>
      <c r="CL83" s="214"/>
      <c r="CM83" s="214"/>
      <c r="CN83" s="214"/>
      <c r="CO83" s="214"/>
      <c r="CP83" s="214"/>
      <c r="CQ83" s="215"/>
    </row>
    <row r="84" spans="11:95" ht="4.5" customHeight="1">
      <c r="K84" s="216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8"/>
    </row>
    <row r="85" spans="11:95" ht="4.5" customHeight="1">
      <c r="K85" s="185" t="s">
        <v>1537</v>
      </c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  <c r="BU85" s="186"/>
      <c r="BV85" s="186"/>
      <c r="BW85" s="186"/>
      <c r="BX85" s="186"/>
      <c r="BY85" s="186"/>
      <c r="BZ85" s="186"/>
      <c r="CA85" s="186"/>
      <c r="CB85" s="186"/>
      <c r="CC85" s="186"/>
      <c r="CD85" s="186"/>
      <c r="CE85" s="186"/>
      <c r="CF85" s="186"/>
      <c r="CG85" s="186"/>
      <c r="CH85" s="186"/>
      <c r="CI85" s="186"/>
      <c r="CJ85" s="186"/>
      <c r="CK85" s="186"/>
      <c r="CL85" s="186"/>
      <c r="CM85" s="186"/>
      <c r="CN85" s="186"/>
      <c r="CO85" s="186"/>
      <c r="CP85" s="186"/>
      <c r="CQ85" s="187"/>
    </row>
    <row r="86" spans="11:95" ht="4.5" customHeight="1">
      <c r="K86" s="188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89"/>
      <c r="CO86" s="189"/>
      <c r="CP86" s="189"/>
      <c r="CQ86" s="190"/>
    </row>
    <row r="87" spans="11:95" ht="4.5" customHeight="1">
      <c r="K87" s="188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90"/>
    </row>
    <row r="88" spans="11:95" ht="4.5" customHeight="1">
      <c r="K88" s="188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90"/>
    </row>
    <row r="89" spans="11:95" ht="4.5" customHeight="1">
      <c r="K89" s="188" t="s">
        <v>12</v>
      </c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  <c r="BV89" s="189"/>
      <c r="BW89" s="189"/>
      <c r="BX89" s="189"/>
      <c r="BY89" s="189"/>
      <c r="BZ89" s="189"/>
      <c r="CA89" s="189"/>
      <c r="CB89" s="189"/>
      <c r="CC89" s="189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89"/>
      <c r="CO89" s="189"/>
      <c r="CP89" s="189"/>
      <c r="CQ89" s="190"/>
    </row>
    <row r="90" spans="11:95" ht="4.5" customHeight="1">
      <c r="K90" s="188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89"/>
      <c r="CQ90" s="190"/>
    </row>
    <row r="91" spans="11:95" ht="4.5" customHeight="1">
      <c r="K91" s="188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89"/>
      <c r="BT91" s="189"/>
      <c r="BU91" s="189"/>
      <c r="BV91" s="189"/>
      <c r="BW91" s="189"/>
      <c r="BX91" s="189"/>
      <c r="BY91" s="189"/>
      <c r="BZ91" s="189"/>
      <c r="CA91" s="189"/>
      <c r="CB91" s="189"/>
      <c r="CC91" s="189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89"/>
      <c r="CO91" s="189"/>
      <c r="CP91" s="189"/>
      <c r="CQ91" s="190"/>
    </row>
    <row r="92" spans="11:95" ht="4.5" customHeight="1">
      <c r="K92" s="188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89"/>
      <c r="CL92" s="189"/>
      <c r="CM92" s="189"/>
      <c r="CN92" s="189"/>
      <c r="CO92" s="189"/>
      <c r="CP92" s="189"/>
      <c r="CQ92" s="190"/>
    </row>
    <row r="93" spans="11:95" ht="4.5" customHeight="1">
      <c r="K93" s="191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4"/>
      <c r="CL93" s="214"/>
      <c r="CM93" s="214"/>
      <c r="CN93" s="214"/>
      <c r="CO93" s="214"/>
      <c r="CP93" s="214"/>
      <c r="CQ93" s="215"/>
    </row>
    <row r="94" spans="11:95" ht="4.5" customHeight="1">
      <c r="K94" s="191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4"/>
      <c r="BR94" s="214"/>
      <c r="BS94" s="214"/>
      <c r="BT94" s="214"/>
      <c r="BU94" s="214"/>
      <c r="BV94" s="214"/>
      <c r="BW94" s="214"/>
      <c r="BX94" s="214"/>
      <c r="BY94" s="214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/>
      <c r="CJ94" s="214"/>
      <c r="CK94" s="214"/>
      <c r="CL94" s="214"/>
      <c r="CM94" s="214"/>
      <c r="CN94" s="214"/>
      <c r="CO94" s="214"/>
      <c r="CP94" s="214"/>
      <c r="CQ94" s="215"/>
    </row>
    <row r="95" spans="11:95" ht="4.5" customHeight="1">
      <c r="K95" s="191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/>
      <c r="BY95" s="214"/>
      <c r="BZ95" s="214"/>
      <c r="CA95" s="214"/>
      <c r="CB95" s="214"/>
      <c r="CC95" s="214"/>
      <c r="CD95" s="214"/>
      <c r="CE95" s="214"/>
      <c r="CF95" s="214"/>
      <c r="CG95" s="214"/>
      <c r="CH95" s="214"/>
      <c r="CI95" s="214"/>
      <c r="CJ95" s="214"/>
      <c r="CK95" s="214"/>
      <c r="CL95" s="214"/>
      <c r="CM95" s="214"/>
      <c r="CN95" s="214"/>
      <c r="CO95" s="214"/>
      <c r="CP95" s="214"/>
      <c r="CQ95" s="215"/>
    </row>
    <row r="96" spans="11:95" ht="4.5" customHeight="1">
      <c r="K96" s="191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  <c r="BI96" s="214"/>
      <c r="BJ96" s="214"/>
      <c r="BK96" s="214"/>
      <c r="BL96" s="214"/>
      <c r="BM96" s="214"/>
      <c r="BN96" s="214"/>
      <c r="BO96" s="214"/>
      <c r="BP96" s="214"/>
      <c r="BQ96" s="214"/>
      <c r="BR96" s="214"/>
      <c r="BS96" s="214"/>
      <c r="BT96" s="214"/>
      <c r="BU96" s="214"/>
      <c r="BV96" s="214"/>
      <c r="BW96" s="214"/>
      <c r="BX96" s="214"/>
      <c r="BY96" s="214"/>
      <c r="BZ96" s="214"/>
      <c r="CA96" s="214"/>
      <c r="CB96" s="214"/>
      <c r="CC96" s="214"/>
      <c r="CD96" s="214"/>
      <c r="CE96" s="214"/>
      <c r="CF96" s="214"/>
      <c r="CG96" s="214"/>
      <c r="CH96" s="214"/>
      <c r="CI96" s="214"/>
      <c r="CJ96" s="214"/>
      <c r="CK96" s="214"/>
      <c r="CL96" s="214"/>
      <c r="CM96" s="214"/>
      <c r="CN96" s="214"/>
      <c r="CO96" s="214"/>
      <c r="CP96" s="214"/>
      <c r="CQ96" s="215"/>
    </row>
    <row r="97" spans="11:95" ht="4.5" customHeight="1">
      <c r="K97" s="191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214"/>
      <c r="BQ97" s="214"/>
      <c r="BR97" s="214"/>
      <c r="BS97" s="214"/>
      <c r="BT97" s="214"/>
      <c r="BU97" s="2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  <c r="CJ97" s="214"/>
      <c r="CK97" s="214"/>
      <c r="CL97" s="214"/>
      <c r="CM97" s="214"/>
      <c r="CN97" s="214"/>
      <c r="CO97" s="214"/>
      <c r="CP97" s="214"/>
      <c r="CQ97" s="215"/>
    </row>
    <row r="98" spans="11:95" ht="4.5" customHeight="1">
      <c r="K98" s="191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  <c r="BI98" s="214"/>
      <c r="BJ98" s="214"/>
      <c r="BK98" s="214"/>
      <c r="BL98" s="214"/>
      <c r="BM98" s="214"/>
      <c r="BN98" s="214"/>
      <c r="BO98" s="214"/>
      <c r="BP98" s="214"/>
      <c r="BQ98" s="214"/>
      <c r="BR98" s="214"/>
      <c r="BS98" s="214"/>
      <c r="BT98" s="214"/>
      <c r="BU98" s="214"/>
      <c r="BV98" s="214"/>
      <c r="BW98" s="214"/>
      <c r="BX98" s="214"/>
      <c r="BY98" s="214"/>
      <c r="BZ98" s="214"/>
      <c r="CA98" s="214"/>
      <c r="CB98" s="214"/>
      <c r="CC98" s="214"/>
      <c r="CD98" s="214"/>
      <c r="CE98" s="214"/>
      <c r="CF98" s="214"/>
      <c r="CG98" s="214"/>
      <c r="CH98" s="214"/>
      <c r="CI98" s="214"/>
      <c r="CJ98" s="214"/>
      <c r="CK98" s="214"/>
      <c r="CL98" s="214"/>
      <c r="CM98" s="214"/>
      <c r="CN98" s="214"/>
      <c r="CO98" s="214"/>
      <c r="CP98" s="214"/>
      <c r="CQ98" s="215"/>
    </row>
    <row r="99" spans="11:95" ht="4.5" customHeight="1">
      <c r="K99" s="191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4"/>
      <c r="BQ99" s="214"/>
      <c r="BR99" s="214"/>
      <c r="BS99" s="214"/>
      <c r="BT99" s="214"/>
      <c r="BU99" s="214"/>
      <c r="BV99" s="214"/>
      <c r="BW99" s="214"/>
      <c r="BX99" s="214"/>
      <c r="BY99" s="214"/>
      <c r="BZ99" s="214"/>
      <c r="CA99" s="214"/>
      <c r="CB99" s="214"/>
      <c r="CC99" s="214"/>
      <c r="CD99" s="214"/>
      <c r="CE99" s="214"/>
      <c r="CF99" s="214"/>
      <c r="CG99" s="214"/>
      <c r="CH99" s="214"/>
      <c r="CI99" s="214"/>
      <c r="CJ99" s="214"/>
      <c r="CK99" s="214"/>
      <c r="CL99" s="214"/>
      <c r="CM99" s="214"/>
      <c r="CN99" s="214"/>
      <c r="CO99" s="214"/>
      <c r="CP99" s="214"/>
      <c r="CQ99" s="215"/>
    </row>
    <row r="100" spans="11:95" ht="4.5" customHeight="1">
      <c r="K100" s="191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4"/>
      <c r="BR100" s="214"/>
      <c r="BS100" s="214"/>
      <c r="BT100" s="214"/>
      <c r="BU100" s="214"/>
      <c r="BV100" s="214"/>
      <c r="BW100" s="214"/>
      <c r="BX100" s="214"/>
      <c r="BY100" s="214"/>
      <c r="BZ100" s="214"/>
      <c r="CA100" s="214"/>
      <c r="CB100" s="214"/>
      <c r="CC100" s="214"/>
      <c r="CD100" s="214"/>
      <c r="CE100" s="214"/>
      <c r="CF100" s="214"/>
      <c r="CG100" s="214"/>
      <c r="CH100" s="214"/>
      <c r="CI100" s="214"/>
      <c r="CJ100" s="214"/>
      <c r="CK100" s="214"/>
      <c r="CL100" s="214"/>
      <c r="CM100" s="214"/>
      <c r="CN100" s="214"/>
      <c r="CO100" s="214"/>
      <c r="CP100" s="214"/>
      <c r="CQ100" s="215"/>
    </row>
    <row r="101" spans="11:95" ht="4.5" customHeight="1">
      <c r="K101" s="191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/>
      <c r="BY101" s="214"/>
      <c r="BZ101" s="214"/>
      <c r="CA101" s="214"/>
      <c r="CB101" s="214"/>
      <c r="CC101" s="214"/>
      <c r="CD101" s="214"/>
      <c r="CE101" s="214"/>
      <c r="CF101" s="214"/>
      <c r="CG101" s="214"/>
      <c r="CH101" s="214"/>
      <c r="CI101" s="214"/>
      <c r="CJ101" s="214"/>
      <c r="CK101" s="214"/>
      <c r="CL101" s="214"/>
      <c r="CM101" s="214"/>
      <c r="CN101" s="214"/>
      <c r="CO101" s="214"/>
      <c r="CP101" s="214"/>
      <c r="CQ101" s="215"/>
    </row>
    <row r="102" spans="11:95" ht="4.5" customHeight="1">
      <c r="K102" s="191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/>
      <c r="BY102" s="214"/>
      <c r="BZ102" s="214"/>
      <c r="CA102" s="214"/>
      <c r="CB102" s="214"/>
      <c r="CC102" s="214"/>
      <c r="CD102" s="214"/>
      <c r="CE102" s="214"/>
      <c r="CF102" s="214"/>
      <c r="CG102" s="214"/>
      <c r="CH102" s="214"/>
      <c r="CI102" s="214"/>
      <c r="CJ102" s="214"/>
      <c r="CK102" s="214"/>
      <c r="CL102" s="214"/>
      <c r="CM102" s="214"/>
      <c r="CN102" s="214"/>
      <c r="CO102" s="214"/>
      <c r="CP102" s="214"/>
      <c r="CQ102" s="215"/>
    </row>
    <row r="103" spans="11:95" ht="4.5" customHeight="1">
      <c r="K103" s="191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  <c r="BZ103" s="214"/>
      <c r="CA103" s="214"/>
      <c r="CB103" s="214"/>
      <c r="CC103" s="214"/>
      <c r="CD103" s="214"/>
      <c r="CE103" s="214"/>
      <c r="CF103" s="214"/>
      <c r="CG103" s="214"/>
      <c r="CH103" s="214"/>
      <c r="CI103" s="214"/>
      <c r="CJ103" s="214"/>
      <c r="CK103" s="214"/>
      <c r="CL103" s="214"/>
      <c r="CM103" s="214"/>
      <c r="CN103" s="214"/>
      <c r="CO103" s="214"/>
      <c r="CP103" s="214"/>
      <c r="CQ103" s="215"/>
    </row>
    <row r="104" spans="11:95" ht="4.5" customHeight="1">
      <c r="K104" s="191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  <c r="BI104" s="214"/>
      <c r="BJ104" s="214"/>
      <c r="BK104" s="214"/>
      <c r="BL104" s="214"/>
      <c r="BM104" s="214"/>
      <c r="BN104" s="214"/>
      <c r="BO104" s="214"/>
      <c r="BP104" s="214"/>
      <c r="BQ104" s="214"/>
      <c r="BR104" s="214"/>
      <c r="BS104" s="214"/>
      <c r="BT104" s="214"/>
      <c r="BU104" s="214"/>
      <c r="BV104" s="214"/>
      <c r="BW104" s="214"/>
      <c r="BX104" s="214"/>
      <c r="BY104" s="214"/>
      <c r="BZ104" s="214"/>
      <c r="CA104" s="214"/>
      <c r="CB104" s="214"/>
      <c r="CC104" s="214"/>
      <c r="CD104" s="214"/>
      <c r="CE104" s="214"/>
      <c r="CF104" s="214"/>
      <c r="CG104" s="214"/>
      <c r="CH104" s="214"/>
      <c r="CI104" s="214"/>
      <c r="CJ104" s="214"/>
      <c r="CK104" s="214"/>
      <c r="CL104" s="214"/>
      <c r="CM104" s="214"/>
      <c r="CN104" s="214"/>
      <c r="CO104" s="214"/>
      <c r="CP104" s="214"/>
      <c r="CQ104" s="215"/>
    </row>
    <row r="105" spans="11:95" ht="4.5" customHeight="1">
      <c r="K105" s="191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214"/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/>
      <c r="BY105" s="214"/>
      <c r="BZ105" s="214"/>
      <c r="CA105" s="214"/>
      <c r="CB105" s="214"/>
      <c r="CC105" s="214"/>
      <c r="CD105" s="214"/>
      <c r="CE105" s="214"/>
      <c r="CF105" s="214"/>
      <c r="CG105" s="214"/>
      <c r="CH105" s="214"/>
      <c r="CI105" s="214"/>
      <c r="CJ105" s="214"/>
      <c r="CK105" s="214"/>
      <c r="CL105" s="214"/>
      <c r="CM105" s="214"/>
      <c r="CN105" s="214"/>
      <c r="CO105" s="214"/>
      <c r="CP105" s="214"/>
      <c r="CQ105" s="215"/>
    </row>
    <row r="106" spans="11:95" ht="4.5" customHeight="1">
      <c r="K106" s="191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4"/>
      <c r="CL106" s="214"/>
      <c r="CM106" s="214"/>
      <c r="CN106" s="214"/>
      <c r="CO106" s="214"/>
      <c r="CP106" s="214"/>
      <c r="CQ106" s="215"/>
    </row>
    <row r="107" spans="11:95" ht="4.5" customHeight="1">
      <c r="K107" s="191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214"/>
      <c r="CF107" s="214"/>
      <c r="CG107" s="214"/>
      <c r="CH107" s="214"/>
      <c r="CI107" s="214"/>
      <c r="CJ107" s="214"/>
      <c r="CK107" s="214"/>
      <c r="CL107" s="214"/>
      <c r="CM107" s="214"/>
      <c r="CN107" s="214"/>
      <c r="CO107" s="214"/>
      <c r="CP107" s="214"/>
      <c r="CQ107" s="215"/>
    </row>
    <row r="108" spans="11:95" ht="4.5" customHeight="1">
      <c r="K108" s="191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4"/>
      <c r="BT108" s="214"/>
      <c r="BU108" s="214"/>
      <c r="BV108" s="214"/>
      <c r="BW108" s="214"/>
      <c r="BX108" s="214"/>
      <c r="BY108" s="214"/>
      <c r="BZ108" s="214"/>
      <c r="CA108" s="214"/>
      <c r="CB108" s="214"/>
      <c r="CC108" s="214"/>
      <c r="CD108" s="214"/>
      <c r="CE108" s="214"/>
      <c r="CF108" s="214"/>
      <c r="CG108" s="214"/>
      <c r="CH108" s="214"/>
      <c r="CI108" s="214"/>
      <c r="CJ108" s="214"/>
      <c r="CK108" s="214"/>
      <c r="CL108" s="214"/>
      <c r="CM108" s="214"/>
      <c r="CN108" s="214"/>
      <c r="CO108" s="214"/>
      <c r="CP108" s="214"/>
      <c r="CQ108" s="215"/>
    </row>
    <row r="109" spans="11:95" ht="4.5" customHeight="1">
      <c r="K109" s="191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  <c r="BI109" s="214"/>
      <c r="BJ109" s="214"/>
      <c r="BK109" s="214"/>
      <c r="BL109" s="214"/>
      <c r="BM109" s="214"/>
      <c r="BN109" s="214"/>
      <c r="BO109" s="214"/>
      <c r="BP109" s="214"/>
      <c r="BQ109" s="214"/>
      <c r="BR109" s="214"/>
      <c r="BS109" s="214"/>
      <c r="BT109" s="214"/>
      <c r="BU109" s="214"/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214"/>
      <c r="CF109" s="214"/>
      <c r="CG109" s="214"/>
      <c r="CH109" s="214"/>
      <c r="CI109" s="214"/>
      <c r="CJ109" s="214"/>
      <c r="CK109" s="214"/>
      <c r="CL109" s="214"/>
      <c r="CM109" s="214"/>
      <c r="CN109" s="214"/>
      <c r="CO109" s="214"/>
      <c r="CP109" s="214"/>
      <c r="CQ109" s="215"/>
    </row>
    <row r="110" spans="11:95" ht="4.5" customHeight="1">
      <c r="K110" s="191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  <c r="BZ110" s="214"/>
      <c r="CA110" s="214"/>
      <c r="CB110" s="214"/>
      <c r="CC110" s="214"/>
      <c r="CD110" s="214"/>
      <c r="CE110" s="214"/>
      <c r="CF110" s="214"/>
      <c r="CG110" s="214"/>
      <c r="CH110" s="214"/>
      <c r="CI110" s="214"/>
      <c r="CJ110" s="214"/>
      <c r="CK110" s="214"/>
      <c r="CL110" s="214"/>
      <c r="CM110" s="214"/>
      <c r="CN110" s="214"/>
      <c r="CO110" s="214"/>
      <c r="CP110" s="214"/>
      <c r="CQ110" s="215"/>
    </row>
    <row r="111" spans="11:95" ht="4.5" customHeight="1">
      <c r="K111" s="191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4"/>
      <c r="CL111" s="214"/>
      <c r="CM111" s="214"/>
      <c r="CN111" s="214"/>
      <c r="CO111" s="214"/>
      <c r="CP111" s="214"/>
      <c r="CQ111" s="215"/>
    </row>
    <row r="112" spans="11:95" ht="4.5" customHeight="1">
      <c r="K112" s="191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  <c r="BI112" s="214"/>
      <c r="BJ112" s="214"/>
      <c r="BK112" s="214"/>
      <c r="BL112" s="214"/>
      <c r="BM112" s="214"/>
      <c r="BN112" s="214"/>
      <c r="BO112" s="214"/>
      <c r="BP112" s="214"/>
      <c r="BQ112" s="214"/>
      <c r="BR112" s="214"/>
      <c r="BS112" s="214"/>
      <c r="BT112" s="214"/>
      <c r="BU112" s="214"/>
      <c r="BV112" s="214"/>
      <c r="BW112" s="214"/>
      <c r="BX112" s="214"/>
      <c r="BY112" s="214"/>
      <c r="BZ112" s="214"/>
      <c r="CA112" s="214"/>
      <c r="CB112" s="214"/>
      <c r="CC112" s="214"/>
      <c r="CD112" s="214"/>
      <c r="CE112" s="214"/>
      <c r="CF112" s="214"/>
      <c r="CG112" s="214"/>
      <c r="CH112" s="214"/>
      <c r="CI112" s="214"/>
      <c r="CJ112" s="214"/>
      <c r="CK112" s="214"/>
      <c r="CL112" s="214"/>
      <c r="CM112" s="214"/>
      <c r="CN112" s="214"/>
      <c r="CO112" s="214"/>
      <c r="CP112" s="214"/>
      <c r="CQ112" s="215"/>
    </row>
    <row r="113" spans="11:95" ht="4.5" customHeight="1">
      <c r="K113" s="191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  <c r="BI113" s="214"/>
      <c r="BJ113" s="214"/>
      <c r="BK113" s="214"/>
      <c r="BL113" s="214"/>
      <c r="BM113" s="214"/>
      <c r="BN113" s="214"/>
      <c r="BO113" s="214"/>
      <c r="BP113" s="214"/>
      <c r="BQ113" s="214"/>
      <c r="BR113" s="214"/>
      <c r="BS113" s="214"/>
      <c r="BT113" s="214"/>
      <c r="BU113" s="214"/>
      <c r="BV113" s="214"/>
      <c r="BW113" s="214"/>
      <c r="BX113" s="214"/>
      <c r="BY113" s="214"/>
      <c r="BZ113" s="214"/>
      <c r="CA113" s="214"/>
      <c r="CB113" s="214"/>
      <c r="CC113" s="214"/>
      <c r="CD113" s="214"/>
      <c r="CE113" s="214"/>
      <c r="CF113" s="214"/>
      <c r="CG113" s="214"/>
      <c r="CH113" s="214"/>
      <c r="CI113" s="214"/>
      <c r="CJ113" s="214"/>
      <c r="CK113" s="214"/>
      <c r="CL113" s="214"/>
      <c r="CM113" s="214"/>
      <c r="CN113" s="214"/>
      <c r="CO113" s="214"/>
      <c r="CP113" s="214"/>
      <c r="CQ113" s="215"/>
    </row>
    <row r="114" spans="11:95" ht="4.5" customHeight="1">
      <c r="K114" s="191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  <c r="BI114" s="214"/>
      <c r="BJ114" s="214"/>
      <c r="BK114" s="214"/>
      <c r="BL114" s="214"/>
      <c r="BM114" s="214"/>
      <c r="BN114" s="214"/>
      <c r="BO114" s="214"/>
      <c r="BP114" s="214"/>
      <c r="BQ114" s="214"/>
      <c r="BR114" s="214"/>
      <c r="BS114" s="214"/>
      <c r="BT114" s="214"/>
      <c r="BU114" s="214"/>
      <c r="BV114" s="214"/>
      <c r="BW114" s="214"/>
      <c r="BX114" s="214"/>
      <c r="BY114" s="214"/>
      <c r="BZ114" s="214"/>
      <c r="CA114" s="214"/>
      <c r="CB114" s="214"/>
      <c r="CC114" s="214"/>
      <c r="CD114" s="214"/>
      <c r="CE114" s="214"/>
      <c r="CF114" s="214"/>
      <c r="CG114" s="214"/>
      <c r="CH114" s="214"/>
      <c r="CI114" s="214"/>
      <c r="CJ114" s="214"/>
      <c r="CK114" s="214"/>
      <c r="CL114" s="214"/>
      <c r="CM114" s="214"/>
      <c r="CN114" s="214"/>
      <c r="CO114" s="214"/>
      <c r="CP114" s="214"/>
      <c r="CQ114" s="215"/>
    </row>
    <row r="115" spans="11:95" ht="4.5" customHeight="1">
      <c r="K115" s="191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  <c r="BI115" s="214"/>
      <c r="BJ115" s="214"/>
      <c r="BK115" s="214"/>
      <c r="BL115" s="214"/>
      <c r="BM115" s="214"/>
      <c r="BN115" s="214"/>
      <c r="BO115" s="214"/>
      <c r="BP115" s="214"/>
      <c r="BQ115" s="214"/>
      <c r="BR115" s="214"/>
      <c r="BS115" s="214"/>
      <c r="BT115" s="214"/>
      <c r="BU115" s="214"/>
      <c r="BV115" s="214"/>
      <c r="BW115" s="214"/>
      <c r="BX115" s="214"/>
      <c r="BY115" s="214"/>
      <c r="BZ115" s="214"/>
      <c r="CA115" s="214"/>
      <c r="CB115" s="214"/>
      <c r="CC115" s="214"/>
      <c r="CD115" s="214"/>
      <c r="CE115" s="214"/>
      <c r="CF115" s="214"/>
      <c r="CG115" s="214"/>
      <c r="CH115" s="214"/>
      <c r="CI115" s="214"/>
      <c r="CJ115" s="214"/>
      <c r="CK115" s="214"/>
      <c r="CL115" s="214"/>
      <c r="CM115" s="214"/>
      <c r="CN115" s="214"/>
      <c r="CO115" s="214"/>
      <c r="CP115" s="214"/>
      <c r="CQ115" s="215"/>
    </row>
    <row r="116" spans="11:95" ht="4.5" customHeight="1">
      <c r="K116" s="188" t="s">
        <v>15</v>
      </c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89"/>
      <c r="AZ116" s="189"/>
      <c r="BA116" s="189"/>
      <c r="BB116" s="189"/>
      <c r="BC116" s="189"/>
      <c r="BD116" s="189"/>
      <c r="BE116" s="189"/>
      <c r="BF116" s="189"/>
      <c r="BG116" s="189"/>
      <c r="BH116" s="189"/>
      <c r="BI116" s="189"/>
      <c r="BJ116" s="189"/>
      <c r="BK116" s="189"/>
      <c r="BL116" s="189"/>
      <c r="BM116" s="189"/>
      <c r="BN116" s="189"/>
      <c r="BO116" s="189"/>
      <c r="BP116" s="189"/>
      <c r="BQ116" s="189"/>
      <c r="BR116" s="189"/>
      <c r="BS116" s="189"/>
      <c r="BT116" s="189"/>
      <c r="BU116" s="189"/>
      <c r="BV116" s="189"/>
      <c r="BW116" s="189"/>
      <c r="BX116" s="189"/>
      <c r="BY116" s="189"/>
      <c r="BZ116" s="189"/>
      <c r="CA116" s="189"/>
      <c r="CB116" s="189"/>
      <c r="CC116" s="189"/>
      <c r="CD116" s="189"/>
      <c r="CE116" s="189"/>
      <c r="CF116" s="189"/>
      <c r="CG116" s="189"/>
      <c r="CH116" s="189"/>
      <c r="CI116" s="189"/>
      <c r="CJ116" s="189"/>
      <c r="CK116" s="189"/>
      <c r="CL116" s="189"/>
      <c r="CM116" s="189"/>
      <c r="CN116" s="189"/>
      <c r="CO116" s="189"/>
      <c r="CP116" s="189"/>
      <c r="CQ116" s="190"/>
    </row>
    <row r="117" spans="11:95" ht="4.5" customHeight="1">
      <c r="K117" s="188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89"/>
      <c r="BF117" s="189"/>
      <c r="BG117" s="189"/>
      <c r="BH117" s="189"/>
      <c r="BI117" s="189"/>
      <c r="BJ117" s="189"/>
      <c r="BK117" s="189"/>
      <c r="BL117" s="189"/>
      <c r="BM117" s="189"/>
      <c r="BN117" s="189"/>
      <c r="BO117" s="189"/>
      <c r="BP117" s="189"/>
      <c r="BQ117" s="189"/>
      <c r="BR117" s="189"/>
      <c r="BS117" s="189"/>
      <c r="BT117" s="189"/>
      <c r="BU117" s="189"/>
      <c r="BV117" s="189"/>
      <c r="BW117" s="189"/>
      <c r="BX117" s="189"/>
      <c r="BY117" s="189"/>
      <c r="BZ117" s="189"/>
      <c r="CA117" s="189"/>
      <c r="CB117" s="189"/>
      <c r="CC117" s="189"/>
      <c r="CD117" s="189"/>
      <c r="CE117" s="189"/>
      <c r="CF117" s="189"/>
      <c r="CG117" s="189"/>
      <c r="CH117" s="189"/>
      <c r="CI117" s="189"/>
      <c r="CJ117" s="189"/>
      <c r="CK117" s="189"/>
      <c r="CL117" s="189"/>
      <c r="CM117" s="189"/>
      <c r="CN117" s="189"/>
      <c r="CO117" s="189"/>
      <c r="CP117" s="189"/>
      <c r="CQ117" s="190"/>
    </row>
    <row r="118" spans="11:95" ht="4.5" customHeight="1">
      <c r="K118" s="188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89"/>
      <c r="BF118" s="189"/>
      <c r="BG118" s="189"/>
      <c r="BH118" s="189"/>
      <c r="BI118" s="189"/>
      <c r="BJ118" s="189"/>
      <c r="BK118" s="189"/>
      <c r="BL118" s="189"/>
      <c r="BM118" s="189"/>
      <c r="BN118" s="189"/>
      <c r="BO118" s="189"/>
      <c r="BP118" s="189"/>
      <c r="BQ118" s="189"/>
      <c r="BR118" s="189"/>
      <c r="BS118" s="189"/>
      <c r="BT118" s="189"/>
      <c r="BU118" s="189"/>
      <c r="BV118" s="189"/>
      <c r="BW118" s="189"/>
      <c r="BX118" s="189"/>
      <c r="BY118" s="189"/>
      <c r="BZ118" s="189"/>
      <c r="CA118" s="189"/>
      <c r="CB118" s="189"/>
      <c r="CC118" s="189"/>
      <c r="CD118" s="189"/>
      <c r="CE118" s="189"/>
      <c r="CF118" s="189"/>
      <c r="CG118" s="189"/>
      <c r="CH118" s="189"/>
      <c r="CI118" s="189"/>
      <c r="CJ118" s="189"/>
      <c r="CK118" s="189"/>
      <c r="CL118" s="189"/>
      <c r="CM118" s="189"/>
      <c r="CN118" s="189"/>
      <c r="CO118" s="189"/>
      <c r="CP118" s="189"/>
      <c r="CQ118" s="190"/>
    </row>
    <row r="119" spans="11:95" ht="4.5" customHeight="1">
      <c r="K119" s="188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89"/>
      <c r="BN119" s="189"/>
      <c r="BO119" s="189"/>
      <c r="BP119" s="189"/>
      <c r="BQ119" s="189"/>
      <c r="BR119" s="189"/>
      <c r="BS119" s="189"/>
      <c r="BT119" s="189"/>
      <c r="BU119" s="189"/>
      <c r="BV119" s="189"/>
      <c r="BW119" s="189"/>
      <c r="BX119" s="189"/>
      <c r="BY119" s="189"/>
      <c r="BZ119" s="189"/>
      <c r="CA119" s="189"/>
      <c r="CB119" s="189"/>
      <c r="CC119" s="189"/>
      <c r="CD119" s="189"/>
      <c r="CE119" s="189"/>
      <c r="CF119" s="189"/>
      <c r="CG119" s="189"/>
      <c r="CH119" s="189"/>
      <c r="CI119" s="189"/>
      <c r="CJ119" s="189"/>
      <c r="CK119" s="189"/>
      <c r="CL119" s="189"/>
      <c r="CM119" s="189"/>
      <c r="CN119" s="189"/>
      <c r="CO119" s="189"/>
      <c r="CP119" s="189"/>
      <c r="CQ119" s="190"/>
    </row>
    <row r="120" spans="11:95" ht="4.5" customHeight="1">
      <c r="K120" s="191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  <c r="BI120" s="214"/>
      <c r="BJ120" s="214"/>
      <c r="BK120" s="214"/>
      <c r="BL120" s="214"/>
      <c r="BM120" s="214"/>
      <c r="BN120" s="214"/>
      <c r="BO120" s="214"/>
      <c r="BP120" s="214"/>
      <c r="BQ120" s="214"/>
      <c r="BR120" s="214"/>
      <c r="BS120" s="214"/>
      <c r="BT120" s="214"/>
      <c r="BU120" s="214"/>
      <c r="BV120" s="214"/>
      <c r="BW120" s="214"/>
      <c r="BX120" s="214"/>
      <c r="BY120" s="214"/>
      <c r="BZ120" s="214"/>
      <c r="CA120" s="214"/>
      <c r="CB120" s="214"/>
      <c r="CC120" s="214"/>
      <c r="CD120" s="214"/>
      <c r="CE120" s="214"/>
      <c r="CF120" s="214"/>
      <c r="CG120" s="214"/>
      <c r="CH120" s="214"/>
      <c r="CI120" s="214"/>
      <c r="CJ120" s="214"/>
      <c r="CK120" s="214"/>
      <c r="CL120" s="214"/>
      <c r="CM120" s="214"/>
      <c r="CN120" s="214"/>
      <c r="CO120" s="214"/>
      <c r="CP120" s="214"/>
      <c r="CQ120" s="215"/>
    </row>
    <row r="121" spans="11:95" ht="4.5" customHeight="1">
      <c r="K121" s="191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  <c r="BI121" s="214"/>
      <c r="BJ121" s="214"/>
      <c r="BK121" s="214"/>
      <c r="BL121" s="214"/>
      <c r="BM121" s="214"/>
      <c r="BN121" s="214"/>
      <c r="BO121" s="214"/>
      <c r="BP121" s="214"/>
      <c r="BQ121" s="214"/>
      <c r="BR121" s="214"/>
      <c r="BS121" s="214"/>
      <c r="BT121" s="214"/>
      <c r="BU121" s="214"/>
      <c r="BV121" s="214"/>
      <c r="BW121" s="214"/>
      <c r="BX121" s="214"/>
      <c r="BY121" s="214"/>
      <c r="BZ121" s="214"/>
      <c r="CA121" s="214"/>
      <c r="CB121" s="214"/>
      <c r="CC121" s="214"/>
      <c r="CD121" s="214"/>
      <c r="CE121" s="214"/>
      <c r="CF121" s="214"/>
      <c r="CG121" s="214"/>
      <c r="CH121" s="214"/>
      <c r="CI121" s="214"/>
      <c r="CJ121" s="214"/>
      <c r="CK121" s="214"/>
      <c r="CL121" s="214"/>
      <c r="CM121" s="214"/>
      <c r="CN121" s="214"/>
      <c r="CO121" s="214"/>
      <c r="CP121" s="214"/>
      <c r="CQ121" s="215"/>
    </row>
    <row r="122" spans="11:95" ht="4.5" customHeight="1">
      <c r="K122" s="191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  <c r="BI122" s="214"/>
      <c r="BJ122" s="214"/>
      <c r="BK122" s="214"/>
      <c r="BL122" s="214"/>
      <c r="BM122" s="214"/>
      <c r="BN122" s="214"/>
      <c r="BO122" s="214"/>
      <c r="BP122" s="214"/>
      <c r="BQ122" s="214"/>
      <c r="BR122" s="214"/>
      <c r="BS122" s="214"/>
      <c r="BT122" s="214"/>
      <c r="BU122" s="214"/>
      <c r="BV122" s="214"/>
      <c r="BW122" s="214"/>
      <c r="BX122" s="214"/>
      <c r="BY122" s="214"/>
      <c r="BZ122" s="214"/>
      <c r="CA122" s="214"/>
      <c r="CB122" s="214"/>
      <c r="CC122" s="214"/>
      <c r="CD122" s="214"/>
      <c r="CE122" s="214"/>
      <c r="CF122" s="214"/>
      <c r="CG122" s="214"/>
      <c r="CH122" s="214"/>
      <c r="CI122" s="214"/>
      <c r="CJ122" s="214"/>
      <c r="CK122" s="214"/>
      <c r="CL122" s="214"/>
      <c r="CM122" s="214"/>
      <c r="CN122" s="214"/>
      <c r="CO122" s="214"/>
      <c r="CP122" s="214"/>
      <c r="CQ122" s="215"/>
    </row>
    <row r="123" spans="11:95" ht="4.5" customHeight="1">
      <c r="K123" s="191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  <c r="BI123" s="214"/>
      <c r="BJ123" s="214"/>
      <c r="BK123" s="214"/>
      <c r="BL123" s="214"/>
      <c r="BM123" s="214"/>
      <c r="BN123" s="214"/>
      <c r="BO123" s="214"/>
      <c r="BP123" s="214"/>
      <c r="BQ123" s="214"/>
      <c r="BR123" s="214"/>
      <c r="BS123" s="214"/>
      <c r="BT123" s="214"/>
      <c r="BU123" s="214"/>
      <c r="BV123" s="214"/>
      <c r="BW123" s="214"/>
      <c r="BX123" s="214"/>
      <c r="BY123" s="214"/>
      <c r="BZ123" s="214"/>
      <c r="CA123" s="214"/>
      <c r="CB123" s="214"/>
      <c r="CC123" s="214"/>
      <c r="CD123" s="214"/>
      <c r="CE123" s="214"/>
      <c r="CF123" s="214"/>
      <c r="CG123" s="214"/>
      <c r="CH123" s="214"/>
      <c r="CI123" s="214"/>
      <c r="CJ123" s="214"/>
      <c r="CK123" s="214"/>
      <c r="CL123" s="214"/>
      <c r="CM123" s="214"/>
      <c r="CN123" s="214"/>
      <c r="CO123" s="214"/>
      <c r="CP123" s="214"/>
      <c r="CQ123" s="215"/>
    </row>
    <row r="124" spans="11:95" ht="4.5" customHeight="1">
      <c r="K124" s="191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  <c r="BI124" s="214"/>
      <c r="BJ124" s="214"/>
      <c r="BK124" s="214"/>
      <c r="BL124" s="214"/>
      <c r="BM124" s="214"/>
      <c r="BN124" s="214"/>
      <c r="BO124" s="214"/>
      <c r="BP124" s="214"/>
      <c r="BQ124" s="214"/>
      <c r="BR124" s="214"/>
      <c r="BS124" s="214"/>
      <c r="BT124" s="214"/>
      <c r="BU124" s="214"/>
      <c r="BV124" s="214"/>
      <c r="BW124" s="214"/>
      <c r="BX124" s="214"/>
      <c r="BY124" s="214"/>
      <c r="BZ124" s="214"/>
      <c r="CA124" s="214"/>
      <c r="CB124" s="214"/>
      <c r="CC124" s="214"/>
      <c r="CD124" s="214"/>
      <c r="CE124" s="214"/>
      <c r="CF124" s="214"/>
      <c r="CG124" s="214"/>
      <c r="CH124" s="214"/>
      <c r="CI124" s="214"/>
      <c r="CJ124" s="214"/>
      <c r="CK124" s="214"/>
      <c r="CL124" s="214"/>
      <c r="CM124" s="214"/>
      <c r="CN124" s="214"/>
      <c r="CO124" s="214"/>
      <c r="CP124" s="214"/>
      <c r="CQ124" s="215"/>
    </row>
    <row r="125" spans="11:95" ht="4.5" customHeight="1">
      <c r="K125" s="191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  <c r="BI125" s="214"/>
      <c r="BJ125" s="214"/>
      <c r="BK125" s="214"/>
      <c r="BL125" s="214"/>
      <c r="BM125" s="214"/>
      <c r="BN125" s="214"/>
      <c r="BO125" s="214"/>
      <c r="BP125" s="214"/>
      <c r="BQ125" s="214"/>
      <c r="BR125" s="214"/>
      <c r="BS125" s="214"/>
      <c r="BT125" s="214"/>
      <c r="BU125" s="214"/>
      <c r="BV125" s="214"/>
      <c r="BW125" s="214"/>
      <c r="BX125" s="214"/>
      <c r="BY125" s="214"/>
      <c r="BZ125" s="214"/>
      <c r="CA125" s="214"/>
      <c r="CB125" s="214"/>
      <c r="CC125" s="214"/>
      <c r="CD125" s="214"/>
      <c r="CE125" s="214"/>
      <c r="CF125" s="214"/>
      <c r="CG125" s="214"/>
      <c r="CH125" s="214"/>
      <c r="CI125" s="214"/>
      <c r="CJ125" s="214"/>
      <c r="CK125" s="214"/>
      <c r="CL125" s="214"/>
      <c r="CM125" s="214"/>
      <c r="CN125" s="214"/>
      <c r="CO125" s="214"/>
      <c r="CP125" s="214"/>
      <c r="CQ125" s="215"/>
    </row>
    <row r="126" spans="11:95" ht="4.5" customHeight="1">
      <c r="K126" s="191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  <c r="BI126" s="214"/>
      <c r="BJ126" s="214"/>
      <c r="BK126" s="214"/>
      <c r="BL126" s="214"/>
      <c r="BM126" s="214"/>
      <c r="BN126" s="214"/>
      <c r="BO126" s="214"/>
      <c r="BP126" s="214"/>
      <c r="BQ126" s="214"/>
      <c r="BR126" s="214"/>
      <c r="BS126" s="214"/>
      <c r="BT126" s="214"/>
      <c r="BU126" s="214"/>
      <c r="BV126" s="214"/>
      <c r="BW126" s="214"/>
      <c r="BX126" s="214"/>
      <c r="BY126" s="214"/>
      <c r="BZ126" s="214"/>
      <c r="CA126" s="214"/>
      <c r="CB126" s="214"/>
      <c r="CC126" s="214"/>
      <c r="CD126" s="214"/>
      <c r="CE126" s="214"/>
      <c r="CF126" s="214"/>
      <c r="CG126" s="214"/>
      <c r="CH126" s="214"/>
      <c r="CI126" s="214"/>
      <c r="CJ126" s="214"/>
      <c r="CK126" s="214"/>
      <c r="CL126" s="214"/>
      <c r="CM126" s="214"/>
      <c r="CN126" s="214"/>
      <c r="CO126" s="214"/>
      <c r="CP126" s="214"/>
      <c r="CQ126" s="215"/>
    </row>
    <row r="127" spans="11:95" ht="4.5" customHeight="1">
      <c r="K127" s="191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  <c r="BI127" s="214"/>
      <c r="BJ127" s="214"/>
      <c r="BK127" s="214"/>
      <c r="BL127" s="214"/>
      <c r="BM127" s="214"/>
      <c r="BN127" s="214"/>
      <c r="BO127" s="214"/>
      <c r="BP127" s="214"/>
      <c r="BQ127" s="214"/>
      <c r="BR127" s="214"/>
      <c r="BS127" s="214"/>
      <c r="BT127" s="214"/>
      <c r="BU127" s="214"/>
      <c r="BV127" s="214"/>
      <c r="BW127" s="214"/>
      <c r="BX127" s="214"/>
      <c r="BY127" s="214"/>
      <c r="BZ127" s="214"/>
      <c r="CA127" s="214"/>
      <c r="CB127" s="214"/>
      <c r="CC127" s="214"/>
      <c r="CD127" s="214"/>
      <c r="CE127" s="214"/>
      <c r="CF127" s="214"/>
      <c r="CG127" s="214"/>
      <c r="CH127" s="214"/>
      <c r="CI127" s="214"/>
      <c r="CJ127" s="214"/>
      <c r="CK127" s="214"/>
      <c r="CL127" s="214"/>
      <c r="CM127" s="214"/>
      <c r="CN127" s="214"/>
      <c r="CO127" s="214"/>
      <c r="CP127" s="214"/>
      <c r="CQ127" s="215"/>
    </row>
    <row r="128" spans="11:95" ht="4.5" customHeight="1">
      <c r="K128" s="191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  <c r="BI128" s="214"/>
      <c r="BJ128" s="214"/>
      <c r="BK128" s="214"/>
      <c r="BL128" s="214"/>
      <c r="BM128" s="214"/>
      <c r="BN128" s="214"/>
      <c r="BO128" s="214"/>
      <c r="BP128" s="214"/>
      <c r="BQ128" s="214"/>
      <c r="BR128" s="214"/>
      <c r="BS128" s="214"/>
      <c r="BT128" s="214"/>
      <c r="BU128" s="214"/>
      <c r="BV128" s="214"/>
      <c r="BW128" s="214"/>
      <c r="BX128" s="214"/>
      <c r="BY128" s="214"/>
      <c r="BZ128" s="214"/>
      <c r="CA128" s="214"/>
      <c r="CB128" s="214"/>
      <c r="CC128" s="214"/>
      <c r="CD128" s="214"/>
      <c r="CE128" s="214"/>
      <c r="CF128" s="214"/>
      <c r="CG128" s="214"/>
      <c r="CH128" s="214"/>
      <c r="CI128" s="214"/>
      <c r="CJ128" s="214"/>
      <c r="CK128" s="214"/>
      <c r="CL128" s="214"/>
      <c r="CM128" s="214"/>
      <c r="CN128" s="214"/>
      <c r="CO128" s="214"/>
      <c r="CP128" s="214"/>
      <c r="CQ128" s="215"/>
    </row>
    <row r="129" spans="11:95" ht="4.5" customHeight="1">
      <c r="K129" s="191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  <c r="BI129" s="214"/>
      <c r="BJ129" s="214"/>
      <c r="BK129" s="214"/>
      <c r="BL129" s="214"/>
      <c r="BM129" s="214"/>
      <c r="BN129" s="214"/>
      <c r="BO129" s="214"/>
      <c r="BP129" s="214"/>
      <c r="BQ129" s="214"/>
      <c r="BR129" s="214"/>
      <c r="BS129" s="214"/>
      <c r="BT129" s="214"/>
      <c r="BU129" s="214"/>
      <c r="BV129" s="214"/>
      <c r="BW129" s="214"/>
      <c r="BX129" s="214"/>
      <c r="BY129" s="214"/>
      <c r="BZ129" s="214"/>
      <c r="CA129" s="214"/>
      <c r="CB129" s="214"/>
      <c r="CC129" s="214"/>
      <c r="CD129" s="214"/>
      <c r="CE129" s="214"/>
      <c r="CF129" s="214"/>
      <c r="CG129" s="214"/>
      <c r="CH129" s="214"/>
      <c r="CI129" s="214"/>
      <c r="CJ129" s="214"/>
      <c r="CK129" s="214"/>
      <c r="CL129" s="214"/>
      <c r="CM129" s="214"/>
      <c r="CN129" s="214"/>
      <c r="CO129" s="214"/>
      <c r="CP129" s="214"/>
      <c r="CQ129" s="215"/>
    </row>
    <row r="130" spans="11:95" ht="4.5" customHeight="1">
      <c r="K130" s="191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  <c r="BI130" s="214"/>
      <c r="BJ130" s="214"/>
      <c r="BK130" s="214"/>
      <c r="BL130" s="214"/>
      <c r="BM130" s="214"/>
      <c r="BN130" s="214"/>
      <c r="BO130" s="214"/>
      <c r="BP130" s="214"/>
      <c r="BQ130" s="214"/>
      <c r="BR130" s="214"/>
      <c r="BS130" s="214"/>
      <c r="BT130" s="214"/>
      <c r="BU130" s="214"/>
      <c r="BV130" s="214"/>
      <c r="BW130" s="214"/>
      <c r="BX130" s="214"/>
      <c r="BY130" s="214"/>
      <c r="BZ130" s="214"/>
      <c r="CA130" s="214"/>
      <c r="CB130" s="214"/>
      <c r="CC130" s="214"/>
      <c r="CD130" s="214"/>
      <c r="CE130" s="214"/>
      <c r="CF130" s="214"/>
      <c r="CG130" s="214"/>
      <c r="CH130" s="214"/>
      <c r="CI130" s="214"/>
      <c r="CJ130" s="214"/>
      <c r="CK130" s="214"/>
      <c r="CL130" s="214"/>
      <c r="CM130" s="214"/>
      <c r="CN130" s="214"/>
      <c r="CO130" s="214"/>
      <c r="CP130" s="214"/>
      <c r="CQ130" s="215"/>
    </row>
    <row r="131" spans="11:95" ht="4.5" customHeight="1">
      <c r="K131" s="191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  <c r="BI131" s="214"/>
      <c r="BJ131" s="214"/>
      <c r="BK131" s="214"/>
      <c r="BL131" s="214"/>
      <c r="BM131" s="214"/>
      <c r="BN131" s="214"/>
      <c r="BO131" s="214"/>
      <c r="BP131" s="214"/>
      <c r="BQ131" s="214"/>
      <c r="BR131" s="214"/>
      <c r="BS131" s="214"/>
      <c r="BT131" s="214"/>
      <c r="BU131" s="214"/>
      <c r="BV131" s="214"/>
      <c r="BW131" s="214"/>
      <c r="BX131" s="214"/>
      <c r="BY131" s="214"/>
      <c r="BZ131" s="214"/>
      <c r="CA131" s="214"/>
      <c r="CB131" s="214"/>
      <c r="CC131" s="214"/>
      <c r="CD131" s="214"/>
      <c r="CE131" s="214"/>
      <c r="CF131" s="214"/>
      <c r="CG131" s="214"/>
      <c r="CH131" s="214"/>
      <c r="CI131" s="214"/>
      <c r="CJ131" s="214"/>
      <c r="CK131" s="214"/>
      <c r="CL131" s="214"/>
      <c r="CM131" s="214"/>
      <c r="CN131" s="214"/>
      <c r="CO131" s="214"/>
      <c r="CP131" s="214"/>
      <c r="CQ131" s="215"/>
    </row>
    <row r="132" spans="11:95" ht="4.5" customHeight="1">
      <c r="K132" s="191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  <c r="BI132" s="214"/>
      <c r="BJ132" s="214"/>
      <c r="BK132" s="214"/>
      <c r="BL132" s="214"/>
      <c r="BM132" s="214"/>
      <c r="BN132" s="214"/>
      <c r="BO132" s="214"/>
      <c r="BP132" s="214"/>
      <c r="BQ132" s="214"/>
      <c r="BR132" s="214"/>
      <c r="BS132" s="214"/>
      <c r="BT132" s="214"/>
      <c r="BU132" s="214"/>
      <c r="BV132" s="214"/>
      <c r="BW132" s="214"/>
      <c r="BX132" s="214"/>
      <c r="BY132" s="214"/>
      <c r="BZ132" s="214"/>
      <c r="CA132" s="214"/>
      <c r="CB132" s="214"/>
      <c r="CC132" s="214"/>
      <c r="CD132" s="214"/>
      <c r="CE132" s="214"/>
      <c r="CF132" s="214"/>
      <c r="CG132" s="214"/>
      <c r="CH132" s="214"/>
      <c r="CI132" s="214"/>
      <c r="CJ132" s="214"/>
      <c r="CK132" s="214"/>
      <c r="CL132" s="214"/>
      <c r="CM132" s="214"/>
      <c r="CN132" s="214"/>
      <c r="CO132" s="214"/>
      <c r="CP132" s="214"/>
      <c r="CQ132" s="215"/>
    </row>
    <row r="133" spans="11:95" ht="4.5" customHeight="1">
      <c r="K133" s="191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  <c r="BI133" s="214"/>
      <c r="BJ133" s="214"/>
      <c r="BK133" s="214"/>
      <c r="BL133" s="214"/>
      <c r="BM133" s="214"/>
      <c r="BN133" s="214"/>
      <c r="BO133" s="214"/>
      <c r="BP133" s="214"/>
      <c r="BQ133" s="214"/>
      <c r="BR133" s="214"/>
      <c r="BS133" s="214"/>
      <c r="BT133" s="214"/>
      <c r="BU133" s="214"/>
      <c r="BV133" s="214"/>
      <c r="BW133" s="214"/>
      <c r="BX133" s="214"/>
      <c r="BY133" s="214"/>
      <c r="BZ133" s="214"/>
      <c r="CA133" s="214"/>
      <c r="CB133" s="214"/>
      <c r="CC133" s="214"/>
      <c r="CD133" s="214"/>
      <c r="CE133" s="214"/>
      <c r="CF133" s="214"/>
      <c r="CG133" s="214"/>
      <c r="CH133" s="214"/>
      <c r="CI133" s="214"/>
      <c r="CJ133" s="214"/>
      <c r="CK133" s="214"/>
      <c r="CL133" s="214"/>
      <c r="CM133" s="214"/>
      <c r="CN133" s="214"/>
      <c r="CO133" s="214"/>
      <c r="CP133" s="214"/>
      <c r="CQ133" s="215"/>
    </row>
    <row r="134" spans="11:95" ht="4.5" customHeight="1">
      <c r="K134" s="191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  <c r="BI134" s="214"/>
      <c r="BJ134" s="214"/>
      <c r="BK134" s="214"/>
      <c r="BL134" s="214"/>
      <c r="BM134" s="214"/>
      <c r="BN134" s="214"/>
      <c r="BO134" s="214"/>
      <c r="BP134" s="214"/>
      <c r="BQ134" s="214"/>
      <c r="BR134" s="214"/>
      <c r="BS134" s="214"/>
      <c r="BT134" s="214"/>
      <c r="BU134" s="214"/>
      <c r="BV134" s="214"/>
      <c r="BW134" s="214"/>
      <c r="BX134" s="214"/>
      <c r="BY134" s="214"/>
      <c r="BZ134" s="214"/>
      <c r="CA134" s="214"/>
      <c r="CB134" s="214"/>
      <c r="CC134" s="214"/>
      <c r="CD134" s="214"/>
      <c r="CE134" s="214"/>
      <c r="CF134" s="214"/>
      <c r="CG134" s="214"/>
      <c r="CH134" s="214"/>
      <c r="CI134" s="214"/>
      <c r="CJ134" s="214"/>
      <c r="CK134" s="214"/>
      <c r="CL134" s="214"/>
      <c r="CM134" s="214"/>
      <c r="CN134" s="214"/>
      <c r="CO134" s="214"/>
      <c r="CP134" s="214"/>
      <c r="CQ134" s="215"/>
    </row>
    <row r="135" spans="11:95" ht="4.5" customHeight="1">
      <c r="K135" s="191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  <c r="BI135" s="214"/>
      <c r="BJ135" s="214"/>
      <c r="BK135" s="214"/>
      <c r="BL135" s="214"/>
      <c r="BM135" s="214"/>
      <c r="BN135" s="214"/>
      <c r="BO135" s="214"/>
      <c r="BP135" s="214"/>
      <c r="BQ135" s="214"/>
      <c r="BR135" s="214"/>
      <c r="BS135" s="214"/>
      <c r="BT135" s="214"/>
      <c r="BU135" s="214"/>
      <c r="BV135" s="214"/>
      <c r="BW135" s="214"/>
      <c r="BX135" s="214"/>
      <c r="BY135" s="214"/>
      <c r="BZ135" s="214"/>
      <c r="CA135" s="214"/>
      <c r="CB135" s="214"/>
      <c r="CC135" s="214"/>
      <c r="CD135" s="214"/>
      <c r="CE135" s="214"/>
      <c r="CF135" s="214"/>
      <c r="CG135" s="214"/>
      <c r="CH135" s="214"/>
      <c r="CI135" s="214"/>
      <c r="CJ135" s="214"/>
      <c r="CK135" s="214"/>
      <c r="CL135" s="214"/>
      <c r="CM135" s="214"/>
      <c r="CN135" s="214"/>
      <c r="CO135" s="214"/>
      <c r="CP135" s="214"/>
      <c r="CQ135" s="215"/>
    </row>
    <row r="136" spans="11:95" ht="4.5" customHeight="1">
      <c r="K136" s="191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  <c r="BI136" s="214"/>
      <c r="BJ136" s="214"/>
      <c r="BK136" s="214"/>
      <c r="BL136" s="214"/>
      <c r="BM136" s="214"/>
      <c r="BN136" s="214"/>
      <c r="BO136" s="214"/>
      <c r="BP136" s="214"/>
      <c r="BQ136" s="214"/>
      <c r="BR136" s="214"/>
      <c r="BS136" s="214"/>
      <c r="BT136" s="214"/>
      <c r="BU136" s="214"/>
      <c r="BV136" s="214"/>
      <c r="BW136" s="214"/>
      <c r="BX136" s="214"/>
      <c r="BY136" s="214"/>
      <c r="BZ136" s="214"/>
      <c r="CA136" s="214"/>
      <c r="CB136" s="214"/>
      <c r="CC136" s="214"/>
      <c r="CD136" s="214"/>
      <c r="CE136" s="214"/>
      <c r="CF136" s="214"/>
      <c r="CG136" s="214"/>
      <c r="CH136" s="214"/>
      <c r="CI136" s="214"/>
      <c r="CJ136" s="214"/>
      <c r="CK136" s="214"/>
      <c r="CL136" s="214"/>
      <c r="CM136" s="214"/>
      <c r="CN136" s="214"/>
      <c r="CO136" s="214"/>
      <c r="CP136" s="214"/>
      <c r="CQ136" s="215"/>
    </row>
    <row r="137" spans="11:95" ht="4.5" customHeight="1">
      <c r="K137" s="191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  <c r="BI137" s="214"/>
      <c r="BJ137" s="214"/>
      <c r="BK137" s="214"/>
      <c r="BL137" s="214"/>
      <c r="BM137" s="214"/>
      <c r="BN137" s="214"/>
      <c r="BO137" s="214"/>
      <c r="BP137" s="214"/>
      <c r="BQ137" s="214"/>
      <c r="BR137" s="214"/>
      <c r="BS137" s="214"/>
      <c r="BT137" s="214"/>
      <c r="BU137" s="214"/>
      <c r="BV137" s="214"/>
      <c r="BW137" s="214"/>
      <c r="BX137" s="214"/>
      <c r="BY137" s="214"/>
      <c r="BZ137" s="214"/>
      <c r="CA137" s="214"/>
      <c r="CB137" s="214"/>
      <c r="CC137" s="214"/>
      <c r="CD137" s="214"/>
      <c r="CE137" s="214"/>
      <c r="CF137" s="214"/>
      <c r="CG137" s="214"/>
      <c r="CH137" s="214"/>
      <c r="CI137" s="214"/>
      <c r="CJ137" s="214"/>
      <c r="CK137" s="214"/>
      <c r="CL137" s="214"/>
      <c r="CM137" s="214"/>
      <c r="CN137" s="214"/>
      <c r="CO137" s="214"/>
      <c r="CP137" s="214"/>
      <c r="CQ137" s="215"/>
    </row>
    <row r="138" spans="11:95" ht="4.5" customHeight="1">
      <c r="K138" s="191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  <c r="BI138" s="214"/>
      <c r="BJ138" s="214"/>
      <c r="BK138" s="214"/>
      <c r="BL138" s="214"/>
      <c r="BM138" s="214"/>
      <c r="BN138" s="214"/>
      <c r="BO138" s="214"/>
      <c r="BP138" s="214"/>
      <c r="BQ138" s="214"/>
      <c r="BR138" s="214"/>
      <c r="BS138" s="214"/>
      <c r="BT138" s="214"/>
      <c r="BU138" s="214"/>
      <c r="BV138" s="214"/>
      <c r="BW138" s="214"/>
      <c r="BX138" s="214"/>
      <c r="BY138" s="214"/>
      <c r="BZ138" s="214"/>
      <c r="CA138" s="214"/>
      <c r="CB138" s="214"/>
      <c r="CC138" s="214"/>
      <c r="CD138" s="214"/>
      <c r="CE138" s="214"/>
      <c r="CF138" s="214"/>
      <c r="CG138" s="214"/>
      <c r="CH138" s="214"/>
      <c r="CI138" s="214"/>
      <c r="CJ138" s="214"/>
      <c r="CK138" s="214"/>
      <c r="CL138" s="214"/>
      <c r="CM138" s="214"/>
      <c r="CN138" s="214"/>
      <c r="CO138" s="214"/>
      <c r="CP138" s="214"/>
      <c r="CQ138" s="215"/>
    </row>
    <row r="139" spans="11:95" ht="4.5" customHeight="1">
      <c r="K139" s="191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  <c r="BI139" s="214"/>
      <c r="BJ139" s="214"/>
      <c r="BK139" s="214"/>
      <c r="BL139" s="214"/>
      <c r="BM139" s="214"/>
      <c r="BN139" s="214"/>
      <c r="BO139" s="214"/>
      <c r="BP139" s="214"/>
      <c r="BQ139" s="214"/>
      <c r="BR139" s="214"/>
      <c r="BS139" s="214"/>
      <c r="BT139" s="214"/>
      <c r="BU139" s="214"/>
      <c r="BV139" s="214"/>
      <c r="BW139" s="214"/>
      <c r="BX139" s="214"/>
      <c r="BY139" s="214"/>
      <c r="BZ139" s="214"/>
      <c r="CA139" s="214"/>
      <c r="CB139" s="214"/>
      <c r="CC139" s="214"/>
      <c r="CD139" s="214"/>
      <c r="CE139" s="214"/>
      <c r="CF139" s="214"/>
      <c r="CG139" s="214"/>
      <c r="CH139" s="214"/>
      <c r="CI139" s="214"/>
      <c r="CJ139" s="214"/>
      <c r="CK139" s="214"/>
      <c r="CL139" s="214"/>
      <c r="CM139" s="214"/>
      <c r="CN139" s="214"/>
      <c r="CO139" s="214"/>
      <c r="CP139" s="214"/>
      <c r="CQ139" s="215"/>
    </row>
    <row r="140" spans="11:95" ht="4.5" customHeight="1">
      <c r="K140" s="191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214"/>
      <c r="BG140" s="214"/>
      <c r="BH140" s="214"/>
      <c r="BI140" s="214"/>
      <c r="BJ140" s="214"/>
      <c r="BK140" s="214"/>
      <c r="BL140" s="214"/>
      <c r="BM140" s="214"/>
      <c r="BN140" s="214"/>
      <c r="BO140" s="214"/>
      <c r="BP140" s="214"/>
      <c r="BQ140" s="214"/>
      <c r="BR140" s="214"/>
      <c r="BS140" s="214"/>
      <c r="BT140" s="214"/>
      <c r="BU140" s="214"/>
      <c r="BV140" s="214"/>
      <c r="BW140" s="214"/>
      <c r="BX140" s="214"/>
      <c r="BY140" s="214"/>
      <c r="BZ140" s="214"/>
      <c r="CA140" s="214"/>
      <c r="CB140" s="214"/>
      <c r="CC140" s="214"/>
      <c r="CD140" s="214"/>
      <c r="CE140" s="214"/>
      <c r="CF140" s="214"/>
      <c r="CG140" s="214"/>
      <c r="CH140" s="214"/>
      <c r="CI140" s="214"/>
      <c r="CJ140" s="214"/>
      <c r="CK140" s="214"/>
      <c r="CL140" s="214"/>
      <c r="CM140" s="214"/>
      <c r="CN140" s="214"/>
      <c r="CO140" s="214"/>
      <c r="CP140" s="214"/>
      <c r="CQ140" s="215"/>
    </row>
    <row r="141" spans="11:95" ht="4.5" customHeight="1">
      <c r="K141" s="191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  <c r="BI141" s="214"/>
      <c r="BJ141" s="214"/>
      <c r="BK141" s="214"/>
      <c r="BL141" s="214"/>
      <c r="BM141" s="214"/>
      <c r="BN141" s="214"/>
      <c r="BO141" s="214"/>
      <c r="BP141" s="214"/>
      <c r="BQ141" s="214"/>
      <c r="BR141" s="214"/>
      <c r="BS141" s="214"/>
      <c r="BT141" s="214"/>
      <c r="BU141" s="214"/>
      <c r="BV141" s="214"/>
      <c r="BW141" s="214"/>
      <c r="BX141" s="214"/>
      <c r="BY141" s="214"/>
      <c r="BZ141" s="214"/>
      <c r="CA141" s="214"/>
      <c r="CB141" s="214"/>
      <c r="CC141" s="214"/>
      <c r="CD141" s="214"/>
      <c r="CE141" s="214"/>
      <c r="CF141" s="214"/>
      <c r="CG141" s="214"/>
      <c r="CH141" s="214"/>
      <c r="CI141" s="214"/>
      <c r="CJ141" s="214"/>
      <c r="CK141" s="214"/>
      <c r="CL141" s="214"/>
      <c r="CM141" s="214"/>
      <c r="CN141" s="214"/>
      <c r="CO141" s="214"/>
      <c r="CP141" s="214"/>
      <c r="CQ141" s="215"/>
    </row>
    <row r="142" spans="11:95" ht="4.5" customHeight="1">
      <c r="K142" s="216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217"/>
      <c r="BR142" s="217"/>
      <c r="BS142" s="217"/>
      <c r="BT142" s="217"/>
      <c r="BU142" s="217"/>
      <c r="BV142" s="217"/>
      <c r="BW142" s="217"/>
      <c r="BX142" s="217"/>
      <c r="BY142" s="217"/>
      <c r="BZ142" s="217"/>
      <c r="CA142" s="217"/>
      <c r="CB142" s="217"/>
      <c r="CC142" s="217"/>
      <c r="CD142" s="217"/>
      <c r="CE142" s="217"/>
      <c r="CF142" s="217"/>
      <c r="CG142" s="217"/>
      <c r="CH142" s="217"/>
      <c r="CI142" s="217"/>
      <c r="CJ142" s="217"/>
      <c r="CK142" s="217"/>
      <c r="CL142" s="217"/>
      <c r="CM142" s="217"/>
      <c r="CN142" s="217"/>
      <c r="CO142" s="217"/>
      <c r="CP142" s="217"/>
      <c r="CQ142" s="218"/>
    </row>
  </sheetData>
  <sheetProtection password="C4E7" sheet="1" objects="1" scenarios="1"/>
  <mergeCells count="30">
    <mergeCell ref="K116:CQ119"/>
    <mergeCell ref="K93:CQ115"/>
    <mergeCell ref="K120:CQ142"/>
    <mergeCell ref="K61:CQ84"/>
    <mergeCell ref="K89:CQ92"/>
    <mergeCell ref="K21:Z24"/>
    <mergeCell ref="K25:Z28"/>
    <mergeCell ref="AA21:BI24"/>
    <mergeCell ref="BJ21:BQ24"/>
    <mergeCell ref="AZ17:BE20"/>
    <mergeCell ref="BA25:CQ28"/>
    <mergeCell ref="BR21:CQ24"/>
    <mergeCell ref="BF17:BQ20"/>
    <mergeCell ref="BR17:CA20"/>
    <mergeCell ref="K57:CQ60"/>
    <mergeCell ref="K85:CQ88"/>
    <mergeCell ref="AA25:AP28"/>
    <mergeCell ref="AQ25:AZ28"/>
    <mergeCell ref="K33:CQ56"/>
    <mergeCell ref="K29:CQ32"/>
    <mergeCell ref="BJ14:CQ16"/>
    <mergeCell ref="CB17:CQ20"/>
    <mergeCell ref="K11:BE16"/>
    <mergeCell ref="K17:N20"/>
    <mergeCell ref="S17:Z20"/>
    <mergeCell ref="O17:R20"/>
    <mergeCell ref="AF17:AO20"/>
    <mergeCell ref="AA17:AE20"/>
    <mergeCell ref="AP17:AU20"/>
    <mergeCell ref="AV17:AY20"/>
  </mergeCells>
  <printOptions/>
  <pageMargins left="0.5905511811023623" right="0.5905511811023623" top="0.984251968503937" bottom="0.984251968503937" header="0.5118110236220472" footer="0.5118110236220472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K11:CQ142"/>
  <sheetViews>
    <sheetView showGridLines="0" showRowColHeaders="0" view="pageBreakPreview" zoomScaleSheetLayoutView="100" workbookViewId="0" topLeftCell="K11">
      <selection activeCell="K11" sqref="K11"/>
    </sheetView>
  </sheetViews>
  <sheetFormatPr defaultColWidth="9.00390625" defaultRowHeight="4.5" customHeight="1"/>
  <cols>
    <col min="1" max="10" width="0.875" style="32" hidden="1" customWidth="1"/>
    <col min="11" max="16384" width="0.875" style="32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1" spans="11:95" ht="4.5" customHeight="1">
      <c r="K11" s="180" t="s">
        <v>9</v>
      </c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</row>
    <row r="12" spans="11:95" ht="4.5" customHeight="1"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</row>
    <row r="13" spans="11:95" ht="4.5" customHeight="1"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11:95" ht="4.5" customHeight="1"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33"/>
      <c r="BG14" s="33"/>
      <c r="BH14" s="33"/>
      <c r="BI14" s="33"/>
      <c r="BJ14" s="177" t="s">
        <v>13</v>
      </c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</row>
    <row r="15" spans="11:95" ht="4.5" customHeight="1"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33"/>
      <c r="BG15" s="33"/>
      <c r="BH15" s="33"/>
      <c r="BI15" s="33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</row>
    <row r="16" spans="11:95" ht="4.5" customHeight="1"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33"/>
      <c r="BG16" s="33"/>
      <c r="BH16" s="33"/>
      <c r="BI16" s="33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</row>
    <row r="17" spans="11:95" ht="4.5" customHeight="1">
      <c r="K17" s="119" t="s">
        <v>1648</v>
      </c>
      <c r="L17" s="120"/>
      <c r="M17" s="120"/>
      <c r="N17" s="120"/>
      <c r="O17" s="222"/>
      <c r="P17" s="222"/>
      <c r="Q17" s="222"/>
      <c r="R17" s="222"/>
      <c r="S17" s="120" t="s">
        <v>3</v>
      </c>
      <c r="T17" s="120"/>
      <c r="U17" s="120"/>
      <c r="V17" s="120"/>
      <c r="W17" s="120"/>
      <c r="X17" s="120"/>
      <c r="Y17" s="120"/>
      <c r="Z17" s="181"/>
      <c r="AA17" s="184" t="s">
        <v>1649</v>
      </c>
      <c r="AB17" s="184"/>
      <c r="AC17" s="184"/>
      <c r="AD17" s="184"/>
      <c r="AE17" s="184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82" t="s">
        <v>1650</v>
      </c>
      <c r="AQ17" s="82"/>
      <c r="AR17" s="82"/>
      <c r="AS17" s="82"/>
      <c r="AT17" s="82"/>
      <c r="AU17" s="82"/>
      <c r="AV17" s="69"/>
      <c r="AW17" s="69"/>
      <c r="AX17" s="69"/>
      <c r="AY17" s="69"/>
      <c r="AZ17" s="82" t="s">
        <v>1651</v>
      </c>
      <c r="BA17" s="82"/>
      <c r="BB17" s="82"/>
      <c r="BC17" s="82"/>
      <c r="BD17" s="82"/>
      <c r="BE17" s="82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82" t="s">
        <v>1652</v>
      </c>
      <c r="BS17" s="82"/>
      <c r="BT17" s="82"/>
      <c r="BU17" s="82"/>
      <c r="BV17" s="82"/>
      <c r="BW17" s="82"/>
      <c r="BX17" s="82"/>
      <c r="BY17" s="82"/>
      <c r="BZ17" s="82"/>
      <c r="CA17" s="82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</row>
    <row r="18" spans="11:95" ht="4.5" customHeight="1">
      <c r="K18" s="121"/>
      <c r="L18" s="122"/>
      <c r="M18" s="122"/>
      <c r="N18" s="122"/>
      <c r="O18" s="223"/>
      <c r="P18" s="223"/>
      <c r="Q18" s="223"/>
      <c r="R18" s="223"/>
      <c r="S18" s="122"/>
      <c r="T18" s="122"/>
      <c r="U18" s="122"/>
      <c r="V18" s="122"/>
      <c r="W18" s="122"/>
      <c r="X18" s="122"/>
      <c r="Y18" s="122"/>
      <c r="Z18" s="182"/>
      <c r="AA18" s="184"/>
      <c r="AB18" s="184"/>
      <c r="AC18" s="184"/>
      <c r="AD18" s="184"/>
      <c r="AE18" s="184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82"/>
      <c r="AQ18" s="82"/>
      <c r="AR18" s="82"/>
      <c r="AS18" s="82"/>
      <c r="AT18" s="82"/>
      <c r="AU18" s="82"/>
      <c r="AV18" s="69"/>
      <c r="AW18" s="69"/>
      <c r="AX18" s="69"/>
      <c r="AY18" s="69"/>
      <c r="AZ18" s="82"/>
      <c r="BA18" s="82"/>
      <c r="BB18" s="82"/>
      <c r="BC18" s="82"/>
      <c r="BD18" s="82"/>
      <c r="BE18" s="82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</row>
    <row r="19" spans="11:95" ht="4.5" customHeight="1">
      <c r="K19" s="121"/>
      <c r="L19" s="122"/>
      <c r="M19" s="122"/>
      <c r="N19" s="122"/>
      <c r="O19" s="223"/>
      <c r="P19" s="223"/>
      <c r="Q19" s="223"/>
      <c r="R19" s="223"/>
      <c r="S19" s="122"/>
      <c r="T19" s="122"/>
      <c r="U19" s="122"/>
      <c r="V19" s="122"/>
      <c r="W19" s="122"/>
      <c r="X19" s="122"/>
      <c r="Y19" s="122"/>
      <c r="Z19" s="182"/>
      <c r="AA19" s="184"/>
      <c r="AB19" s="184"/>
      <c r="AC19" s="184"/>
      <c r="AD19" s="184"/>
      <c r="AE19" s="184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82"/>
      <c r="AQ19" s="82"/>
      <c r="AR19" s="82"/>
      <c r="AS19" s="82"/>
      <c r="AT19" s="82"/>
      <c r="AU19" s="82"/>
      <c r="AV19" s="69"/>
      <c r="AW19" s="69"/>
      <c r="AX19" s="69"/>
      <c r="AY19" s="69"/>
      <c r="AZ19" s="82"/>
      <c r="BA19" s="82"/>
      <c r="BB19" s="82"/>
      <c r="BC19" s="82"/>
      <c r="BD19" s="82"/>
      <c r="BE19" s="82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</row>
    <row r="20" spans="11:95" ht="4.5" customHeight="1">
      <c r="K20" s="123"/>
      <c r="L20" s="124"/>
      <c r="M20" s="124"/>
      <c r="N20" s="124"/>
      <c r="O20" s="224"/>
      <c r="P20" s="224"/>
      <c r="Q20" s="224"/>
      <c r="R20" s="224"/>
      <c r="S20" s="124"/>
      <c r="T20" s="124"/>
      <c r="U20" s="124"/>
      <c r="V20" s="124"/>
      <c r="W20" s="124"/>
      <c r="X20" s="124"/>
      <c r="Y20" s="124"/>
      <c r="Z20" s="183"/>
      <c r="AA20" s="184"/>
      <c r="AB20" s="184"/>
      <c r="AC20" s="184"/>
      <c r="AD20" s="184"/>
      <c r="AE20" s="184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82"/>
      <c r="AQ20" s="82"/>
      <c r="AR20" s="82"/>
      <c r="AS20" s="82"/>
      <c r="AT20" s="82"/>
      <c r="AU20" s="82"/>
      <c r="AV20" s="69"/>
      <c r="AW20" s="69"/>
      <c r="AX20" s="69"/>
      <c r="AY20" s="69"/>
      <c r="AZ20" s="82"/>
      <c r="BA20" s="82"/>
      <c r="BB20" s="82"/>
      <c r="BC20" s="82"/>
      <c r="BD20" s="82"/>
      <c r="BE20" s="82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</row>
    <row r="21" spans="11:95" ht="4.5" customHeight="1">
      <c r="K21" s="202" t="s">
        <v>1653</v>
      </c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4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6"/>
      <c r="BJ21" s="213" t="s">
        <v>1654</v>
      </c>
      <c r="BK21" s="213"/>
      <c r="BL21" s="213"/>
      <c r="BM21" s="213"/>
      <c r="BN21" s="213"/>
      <c r="BO21" s="213"/>
      <c r="BP21" s="213"/>
      <c r="BQ21" s="213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</row>
    <row r="22" spans="11:95" ht="4.5" customHeight="1"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7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9"/>
      <c r="BJ22" s="213"/>
      <c r="BK22" s="213"/>
      <c r="BL22" s="213"/>
      <c r="BM22" s="213"/>
      <c r="BN22" s="213"/>
      <c r="BO22" s="213"/>
      <c r="BP22" s="213"/>
      <c r="BQ22" s="213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</row>
    <row r="23" spans="11:95" ht="4.5" customHeight="1"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7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9"/>
      <c r="BJ23" s="213"/>
      <c r="BK23" s="213"/>
      <c r="BL23" s="213"/>
      <c r="BM23" s="213"/>
      <c r="BN23" s="213"/>
      <c r="BO23" s="213"/>
      <c r="BP23" s="213"/>
      <c r="BQ23" s="213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</row>
    <row r="24" spans="11:95" ht="4.5" customHeight="1"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10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2"/>
      <c r="BJ24" s="213"/>
      <c r="BK24" s="213"/>
      <c r="BL24" s="213"/>
      <c r="BM24" s="213"/>
      <c r="BN24" s="213"/>
      <c r="BO24" s="213"/>
      <c r="BP24" s="213"/>
      <c r="BQ24" s="213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</row>
    <row r="25" spans="11:95" ht="4.5" customHeight="1">
      <c r="K25" s="202" t="s">
        <v>1655</v>
      </c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82" t="s">
        <v>1656</v>
      </c>
      <c r="AR25" s="82"/>
      <c r="AS25" s="82"/>
      <c r="AT25" s="82"/>
      <c r="AU25" s="82"/>
      <c r="AV25" s="82"/>
      <c r="AW25" s="82"/>
      <c r="AX25" s="82"/>
      <c r="AY25" s="82"/>
      <c r="AZ25" s="82"/>
      <c r="BA25" s="69" t="s">
        <v>1657</v>
      </c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</row>
    <row r="26" spans="11:95" ht="4.5" customHeight="1">
      <c r="K26" s="202"/>
      <c r="L26" s="202"/>
      <c r="M26" s="202"/>
      <c r="N26" s="202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69"/>
      <c r="CO26" s="69"/>
      <c r="CP26" s="69"/>
      <c r="CQ26" s="69"/>
    </row>
    <row r="27" spans="11:95" ht="4.5" customHeight="1">
      <c r="K27" s="202"/>
      <c r="L27" s="202"/>
      <c r="M27" s="202"/>
      <c r="N27" s="20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69"/>
      <c r="CO27" s="69"/>
      <c r="CP27" s="69"/>
      <c r="CQ27" s="69"/>
    </row>
    <row r="28" spans="11:95" ht="4.5" customHeight="1">
      <c r="K28" s="202"/>
      <c r="L28" s="202"/>
      <c r="M28" s="202"/>
      <c r="N28" s="202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69"/>
      <c r="CO28" s="69"/>
      <c r="CP28" s="69"/>
      <c r="CQ28" s="69"/>
    </row>
    <row r="29" spans="11:95" ht="4.5" customHeight="1">
      <c r="K29" s="185" t="s">
        <v>10</v>
      </c>
      <c r="L29" s="186"/>
      <c r="M29" s="186"/>
      <c r="N29" s="186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86"/>
      <c r="CO29" s="186"/>
      <c r="CP29" s="186"/>
      <c r="CQ29" s="187"/>
    </row>
    <row r="30" spans="11:95" ht="4.5" customHeight="1">
      <c r="K30" s="188"/>
      <c r="L30" s="189"/>
      <c r="M30" s="189"/>
      <c r="N30" s="18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89"/>
      <c r="CO30" s="189"/>
      <c r="CP30" s="189"/>
      <c r="CQ30" s="190"/>
    </row>
    <row r="31" spans="11:95" ht="4.5" customHeight="1">
      <c r="K31" s="188"/>
      <c r="L31" s="189"/>
      <c r="M31" s="189"/>
      <c r="N31" s="18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89"/>
      <c r="CO31" s="189"/>
      <c r="CP31" s="189"/>
      <c r="CQ31" s="190"/>
    </row>
    <row r="32" spans="11:95" ht="4.5" customHeight="1">
      <c r="K32" s="188"/>
      <c r="L32" s="189"/>
      <c r="M32" s="189"/>
      <c r="N32" s="18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89"/>
      <c r="CO32" s="189"/>
      <c r="CP32" s="189"/>
      <c r="CQ32" s="190"/>
    </row>
    <row r="33" spans="11:95" ht="4.5" customHeight="1">
      <c r="K33" s="191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3"/>
    </row>
    <row r="34" spans="11:95" ht="4.5" customHeight="1">
      <c r="K34" s="194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3"/>
    </row>
    <row r="35" spans="11:95" ht="4.5" customHeight="1">
      <c r="K35" s="194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3"/>
    </row>
    <row r="36" spans="11:95" ht="4.5" customHeight="1">
      <c r="K36" s="194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3"/>
    </row>
    <row r="37" spans="11:95" ht="4.5" customHeight="1">
      <c r="K37" s="194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3"/>
    </row>
    <row r="38" spans="11:95" ht="4.5" customHeight="1">
      <c r="K38" s="194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3"/>
    </row>
    <row r="39" spans="11:95" ht="4.5" customHeight="1">
      <c r="K39" s="194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3"/>
    </row>
    <row r="40" spans="11:95" ht="4.5" customHeight="1">
      <c r="K40" s="194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3"/>
    </row>
    <row r="41" spans="11:95" ht="4.5" customHeight="1">
      <c r="K41" s="194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3"/>
    </row>
    <row r="42" spans="11:95" ht="4.5" customHeight="1">
      <c r="K42" s="194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3"/>
    </row>
    <row r="43" spans="11:95" ht="4.5" customHeight="1">
      <c r="K43" s="194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3"/>
    </row>
    <row r="44" spans="11:95" ht="4.5" customHeight="1">
      <c r="K44" s="194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3"/>
    </row>
    <row r="45" spans="11:95" ht="4.5" customHeight="1">
      <c r="K45" s="194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3"/>
    </row>
    <row r="46" spans="11:95" ht="4.5" customHeight="1">
      <c r="K46" s="194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3"/>
    </row>
    <row r="47" spans="11:95" ht="4.5" customHeight="1">
      <c r="K47" s="194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3"/>
    </row>
    <row r="48" spans="11:95" ht="4.5" customHeight="1">
      <c r="K48" s="194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3"/>
    </row>
    <row r="49" spans="11:95" ht="4.5" customHeight="1">
      <c r="K49" s="194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3"/>
    </row>
    <row r="50" spans="11:95" ht="4.5" customHeight="1">
      <c r="K50" s="194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3"/>
    </row>
    <row r="51" spans="11:95" ht="4.5" customHeight="1">
      <c r="K51" s="194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3"/>
    </row>
    <row r="52" spans="11:95" ht="4.5" customHeight="1">
      <c r="K52" s="194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3"/>
    </row>
    <row r="53" spans="11:95" ht="4.5" customHeight="1">
      <c r="K53" s="194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3"/>
    </row>
    <row r="54" spans="11:95" ht="4.5" customHeight="1">
      <c r="K54" s="194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3"/>
    </row>
    <row r="55" spans="11:95" ht="4.5" customHeight="1">
      <c r="K55" s="194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3"/>
    </row>
    <row r="56" spans="11:95" ht="4.5" customHeight="1">
      <c r="K56" s="195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7"/>
    </row>
    <row r="57" spans="11:95" ht="4.5" customHeight="1">
      <c r="K57" s="185" t="s">
        <v>1658</v>
      </c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7"/>
    </row>
    <row r="58" spans="11:95" ht="4.5" customHeight="1">
      <c r="K58" s="188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90"/>
    </row>
    <row r="59" spans="11:95" ht="4.5" customHeight="1">
      <c r="K59" s="188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90"/>
    </row>
    <row r="60" spans="11:95" ht="4.5" customHeight="1">
      <c r="K60" s="188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90"/>
    </row>
    <row r="61" spans="11:95" ht="4.5" customHeight="1">
      <c r="K61" s="191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5"/>
    </row>
    <row r="62" spans="11:95" ht="4.5" customHeight="1">
      <c r="K62" s="191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5"/>
    </row>
    <row r="63" spans="11:95" ht="4.5" customHeight="1">
      <c r="K63" s="191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5"/>
    </row>
    <row r="64" spans="11:95" ht="4.5" customHeight="1">
      <c r="K64" s="191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5"/>
    </row>
    <row r="65" spans="11:95" ht="4.5" customHeight="1">
      <c r="K65" s="191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5"/>
    </row>
    <row r="66" spans="11:95" ht="4.5" customHeight="1">
      <c r="K66" s="191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5"/>
    </row>
    <row r="67" spans="11:95" ht="4.5" customHeight="1">
      <c r="K67" s="191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5"/>
    </row>
    <row r="68" spans="11:95" ht="4.5" customHeight="1">
      <c r="K68" s="191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5"/>
    </row>
    <row r="69" spans="11:95" ht="4.5" customHeight="1">
      <c r="K69" s="191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5"/>
    </row>
    <row r="70" spans="11:95" ht="4.5" customHeight="1">
      <c r="K70" s="191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14"/>
      <c r="CL70" s="214"/>
      <c r="CM70" s="214"/>
      <c r="CN70" s="214"/>
      <c r="CO70" s="214"/>
      <c r="CP70" s="214"/>
      <c r="CQ70" s="215"/>
    </row>
    <row r="71" spans="11:95" ht="4.5" customHeight="1">
      <c r="K71" s="191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  <c r="CO71" s="214"/>
      <c r="CP71" s="214"/>
      <c r="CQ71" s="215"/>
    </row>
    <row r="72" spans="11:95" ht="4.5" customHeight="1">
      <c r="K72" s="191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  <c r="BY72" s="214"/>
      <c r="BZ72" s="214"/>
      <c r="CA72" s="214"/>
      <c r="CB72" s="214"/>
      <c r="CC72" s="214"/>
      <c r="CD72" s="214"/>
      <c r="CE72" s="214"/>
      <c r="CF72" s="214"/>
      <c r="CG72" s="214"/>
      <c r="CH72" s="214"/>
      <c r="CI72" s="214"/>
      <c r="CJ72" s="214"/>
      <c r="CK72" s="214"/>
      <c r="CL72" s="214"/>
      <c r="CM72" s="214"/>
      <c r="CN72" s="214"/>
      <c r="CO72" s="214"/>
      <c r="CP72" s="214"/>
      <c r="CQ72" s="215"/>
    </row>
    <row r="73" spans="11:95" ht="4.5" customHeight="1">
      <c r="K73" s="191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214"/>
      <c r="BT73" s="214"/>
      <c r="BU73" s="214"/>
      <c r="BV73" s="214"/>
      <c r="BW73" s="214"/>
      <c r="BX73" s="214"/>
      <c r="BY73" s="214"/>
      <c r="BZ73" s="214"/>
      <c r="CA73" s="214"/>
      <c r="CB73" s="214"/>
      <c r="CC73" s="214"/>
      <c r="CD73" s="214"/>
      <c r="CE73" s="214"/>
      <c r="CF73" s="214"/>
      <c r="CG73" s="214"/>
      <c r="CH73" s="214"/>
      <c r="CI73" s="214"/>
      <c r="CJ73" s="214"/>
      <c r="CK73" s="214"/>
      <c r="CL73" s="214"/>
      <c r="CM73" s="214"/>
      <c r="CN73" s="214"/>
      <c r="CO73" s="214"/>
      <c r="CP73" s="214"/>
      <c r="CQ73" s="215"/>
    </row>
    <row r="74" spans="11:95" ht="4.5" customHeight="1">
      <c r="K74" s="191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214"/>
      <c r="BT74" s="214"/>
      <c r="BU74" s="214"/>
      <c r="BV74" s="214"/>
      <c r="BW74" s="214"/>
      <c r="BX74" s="214"/>
      <c r="BY74" s="214"/>
      <c r="BZ74" s="214"/>
      <c r="CA74" s="214"/>
      <c r="CB74" s="214"/>
      <c r="CC74" s="214"/>
      <c r="CD74" s="214"/>
      <c r="CE74" s="214"/>
      <c r="CF74" s="214"/>
      <c r="CG74" s="214"/>
      <c r="CH74" s="214"/>
      <c r="CI74" s="214"/>
      <c r="CJ74" s="214"/>
      <c r="CK74" s="214"/>
      <c r="CL74" s="214"/>
      <c r="CM74" s="214"/>
      <c r="CN74" s="214"/>
      <c r="CO74" s="214"/>
      <c r="CP74" s="214"/>
      <c r="CQ74" s="215"/>
    </row>
    <row r="75" spans="11:95" ht="4.5" customHeight="1">
      <c r="K75" s="191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  <c r="BZ75" s="214"/>
      <c r="CA75" s="214"/>
      <c r="CB75" s="214"/>
      <c r="CC75" s="214"/>
      <c r="CD75" s="214"/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5"/>
    </row>
    <row r="76" spans="11:95" ht="4.5" customHeight="1">
      <c r="K76" s="191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214"/>
      <c r="BT76" s="214"/>
      <c r="BU76" s="214"/>
      <c r="BV76" s="214"/>
      <c r="BW76" s="214"/>
      <c r="BX76" s="214"/>
      <c r="BY76" s="214"/>
      <c r="BZ76" s="214"/>
      <c r="CA76" s="214"/>
      <c r="CB76" s="214"/>
      <c r="CC76" s="214"/>
      <c r="CD76" s="214"/>
      <c r="CE76" s="214"/>
      <c r="CF76" s="214"/>
      <c r="CG76" s="214"/>
      <c r="CH76" s="214"/>
      <c r="CI76" s="214"/>
      <c r="CJ76" s="214"/>
      <c r="CK76" s="214"/>
      <c r="CL76" s="214"/>
      <c r="CM76" s="214"/>
      <c r="CN76" s="214"/>
      <c r="CO76" s="214"/>
      <c r="CP76" s="214"/>
      <c r="CQ76" s="215"/>
    </row>
    <row r="77" spans="11:95" ht="4.5" customHeight="1">
      <c r="K77" s="191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  <c r="BI77" s="214"/>
      <c r="BJ77" s="214"/>
      <c r="BK77" s="214"/>
      <c r="BL77" s="214"/>
      <c r="BM77" s="214"/>
      <c r="BN77" s="214"/>
      <c r="BO77" s="214"/>
      <c r="BP77" s="214"/>
      <c r="BQ77" s="214"/>
      <c r="BR77" s="214"/>
      <c r="BS77" s="214"/>
      <c r="BT77" s="214"/>
      <c r="BU77" s="214"/>
      <c r="BV77" s="214"/>
      <c r="BW77" s="214"/>
      <c r="BX77" s="214"/>
      <c r="BY77" s="214"/>
      <c r="BZ77" s="214"/>
      <c r="CA77" s="214"/>
      <c r="CB77" s="214"/>
      <c r="CC77" s="214"/>
      <c r="CD77" s="214"/>
      <c r="CE77" s="214"/>
      <c r="CF77" s="214"/>
      <c r="CG77" s="214"/>
      <c r="CH77" s="214"/>
      <c r="CI77" s="214"/>
      <c r="CJ77" s="214"/>
      <c r="CK77" s="214"/>
      <c r="CL77" s="214"/>
      <c r="CM77" s="214"/>
      <c r="CN77" s="214"/>
      <c r="CO77" s="214"/>
      <c r="CP77" s="214"/>
      <c r="CQ77" s="215"/>
    </row>
    <row r="78" spans="11:95" ht="4.5" customHeight="1">
      <c r="K78" s="191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4"/>
      <c r="BQ78" s="214"/>
      <c r="BR78" s="214"/>
      <c r="BS78" s="214"/>
      <c r="BT78" s="214"/>
      <c r="BU78" s="214"/>
      <c r="BV78" s="214"/>
      <c r="BW78" s="214"/>
      <c r="BX78" s="214"/>
      <c r="BY78" s="214"/>
      <c r="BZ78" s="214"/>
      <c r="CA78" s="214"/>
      <c r="CB78" s="214"/>
      <c r="CC78" s="214"/>
      <c r="CD78" s="214"/>
      <c r="CE78" s="214"/>
      <c r="CF78" s="214"/>
      <c r="CG78" s="214"/>
      <c r="CH78" s="214"/>
      <c r="CI78" s="214"/>
      <c r="CJ78" s="214"/>
      <c r="CK78" s="214"/>
      <c r="CL78" s="214"/>
      <c r="CM78" s="214"/>
      <c r="CN78" s="214"/>
      <c r="CO78" s="214"/>
      <c r="CP78" s="214"/>
      <c r="CQ78" s="215"/>
    </row>
    <row r="79" spans="11:95" ht="4.5" customHeight="1">
      <c r="K79" s="191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14"/>
      <c r="BX79" s="214"/>
      <c r="BY79" s="214"/>
      <c r="BZ79" s="214"/>
      <c r="CA79" s="214"/>
      <c r="CB79" s="214"/>
      <c r="CC79" s="214"/>
      <c r="CD79" s="214"/>
      <c r="CE79" s="214"/>
      <c r="CF79" s="214"/>
      <c r="CG79" s="214"/>
      <c r="CH79" s="214"/>
      <c r="CI79" s="214"/>
      <c r="CJ79" s="214"/>
      <c r="CK79" s="214"/>
      <c r="CL79" s="214"/>
      <c r="CM79" s="214"/>
      <c r="CN79" s="214"/>
      <c r="CO79" s="214"/>
      <c r="CP79" s="214"/>
      <c r="CQ79" s="215"/>
    </row>
    <row r="80" spans="11:95" ht="4.5" customHeight="1">
      <c r="K80" s="191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214"/>
      <c r="BT80" s="214"/>
      <c r="BU80" s="214"/>
      <c r="BV80" s="214"/>
      <c r="BW80" s="214"/>
      <c r="BX80" s="214"/>
      <c r="BY80" s="214"/>
      <c r="BZ80" s="214"/>
      <c r="CA80" s="214"/>
      <c r="CB80" s="214"/>
      <c r="CC80" s="214"/>
      <c r="CD80" s="214"/>
      <c r="CE80" s="214"/>
      <c r="CF80" s="214"/>
      <c r="CG80" s="214"/>
      <c r="CH80" s="214"/>
      <c r="CI80" s="214"/>
      <c r="CJ80" s="214"/>
      <c r="CK80" s="214"/>
      <c r="CL80" s="214"/>
      <c r="CM80" s="214"/>
      <c r="CN80" s="214"/>
      <c r="CO80" s="214"/>
      <c r="CP80" s="214"/>
      <c r="CQ80" s="215"/>
    </row>
    <row r="81" spans="11:95" ht="4.5" customHeight="1">
      <c r="K81" s="191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4"/>
      <c r="BW81" s="2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214"/>
      <c r="CN81" s="214"/>
      <c r="CO81" s="214"/>
      <c r="CP81" s="214"/>
      <c r="CQ81" s="215"/>
    </row>
    <row r="82" spans="11:95" ht="4.5" customHeight="1">
      <c r="K82" s="191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  <c r="BI82" s="214"/>
      <c r="BJ82" s="214"/>
      <c r="BK82" s="214"/>
      <c r="BL82" s="214"/>
      <c r="BM82" s="214"/>
      <c r="BN82" s="214"/>
      <c r="BO82" s="214"/>
      <c r="BP82" s="214"/>
      <c r="BQ82" s="214"/>
      <c r="BR82" s="214"/>
      <c r="BS82" s="214"/>
      <c r="BT82" s="214"/>
      <c r="BU82" s="214"/>
      <c r="BV82" s="214"/>
      <c r="BW82" s="214"/>
      <c r="BX82" s="214"/>
      <c r="BY82" s="214"/>
      <c r="BZ82" s="214"/>
      <c r="CA82" s="214"/>
      <c r="CB82" s="214"/>
      <c r="CC82" s="214"/>
      <c r="CD82" s="214"/>
      <c r="CE82" s="214"/>
      <c r="CF82" s="214"/>
      <c r="CG82" s="214"/>
      <c r="CH82" s="214"/>
      <c r="CI82" s="214"/>
      <c r="CJ82" s="214"/>
      <c r="CK82" s="214"/>
      <c r="CL82" s="214"/>
      <c r="CM82" s="214"/>
      <c r="CN82" s="214"/>
      <c r="CO82" s="214"/>
      <c r="CP82" s="214"/>
      <c r="CQ82" s="215"/>
    </row>
    <row r="83" spans="11:95" ht="4.5" customHeight="1">
      <c r="K83" s="191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214"/>
      <c r="BT83" s="214"/>
      <c r="BU83" s="214"/>
      <c r="BV83" s="214"/>
      <c r="BW83" s="214"/>
      <c r="BX83" s="214"/>
      <c r="BY83" s="214"/>
      <c r="BZ83" s="214"/>
      <c r="CA83" s="214"/>
      <c r="CB83" s="214"/>
      <c r="CC83" s="214"/>
      <c r="CD83" s="214"/>
      <c r="CE83" s="214"/>
      <c r="CF83" s="214"/>
      <c r="CG83" s="214"/>
      <c r="CH83" s="214"/>
      <c r="CI83" s="214"/>
      <c r="CJ83" s="214"/>
      <c r="CK83" s="214"/>
      <c r="CL83" s="214"/>
      <c r="CM83" s="214"/>
      <c r="CN83" s="214"/>
      <c r="CO83" s="214"/>
      <c r="CP83" s="214"/>
      <c r="CQ83" s="215"/>
    </row>
    <row r="84" spans="11:95" ht="4.5" customHeight="1">
      <c r="K84" s="216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8"/>
    </row>
    <row r="85" spans="11:95" ht="4.5" customHeight="1">
      <c r="K85" s="185" t="s">
        <v>1659</v>
      </c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  <c r="BU85" s="186"/>
      <c r="BV85" s="186"/>
      <c r="BW85" s="186"/>
      <c r="BX85" s="186"/>
      <c r="BY85" s="186"/>
      <c r="BZ85" s="186"/>
      <c r="CA85" s="186"/>
      <c r="CB85" s="186"/>
      <c r="CC85" s="186"/>
      <c r="CD85" s="186"/>
      <c r="CE85" s="186"/>
      <c r="CF85" s="186"/>
      <c r="CG85" s="186"/>
      <c r="CH85" s="186"/>
      <c r="CI85" s="186"/>
      <c r="CJ85" s="186"/>
      <c r="CK85" s="186"/>
      <c r="CL85" s="186"/>
      <c r="CM85" s="186"/>
      <c r="CN85" s="186"/>
      <c r="CO85" s="186"/>
      <c r="CP85" s="186"/>
      <c r="CQ85" s="187"/>
    </row>
    <row r="86" spans="11:95" ht="4.5" customHeight="1">
      <c r="K86" s="188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89"/>
      <c r="CO86" s="189"/>
      <c r="CP86" s="189"/>
      <c r="CQ86" s="190"/>
    </row>
    <row r="87" spans="11:95" ht="4.5" customHeight="1">
      <c r="K87" s="188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90"/>
    </row>
    <row r="88" spans="11:95" ht="4.5" customHeight="1">
      <c r="K88" s="188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90"/>
    </row>
    <row r="89" spans="11:95" ht="4.5" customHeight="1">
      <c r="K89" s="188" t="s">
        <v>1660</v>
      </c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  <c r="BV89" s="189"/>
      <c r="BW89" s="189"/>
      <c r="BX89" s="189"/>
      <c r="BY89" s="189"/>
      <c r="BZ89" s="189"/>
      <c r="CA89" s="189"/>
      <c r="CB89" s="189"/>
      <c r="CC89" s="189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89"/>
      <c r="CO89" s="189"/>
      <c r="CP89" s="189"/>
      <c r="CQ89" s="190"/>
    </row>
    <row r="90" spans="11:95" ht="4.5" customHeight="1">
      <c r="K90" s="188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89"/>
      <c r="CQ90" s="190"/>
    </row>
    <row r="91" spans="11:95" ht="4.5" customHeight="1">
      <c r="K91" s="188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89"/>
      <c r="BT91" s="189"/>
      <c r="BU91" s="189"/>
      <c r="BV91" s="189"/>
      <c r="BW91" s="189"/>
      <c r="BX91" s="189"/>
      <c r="BY91" s="189"/>
      <c r="BZ91" s="189"/>
      <c r="CA91" s="189"/>
      <c r="CB91" s="189"/>
      <c r="CC91" s="189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89"/>
      <c r="CO91" s="189"/>
      <c r="CP91" s="189"/>
      <c r="CQ91" s="190"/>
    </row>
    <row r="92" spans="11:95" ht="4.5" customHeight="1">
      <c r="K92" s="188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89"/>
      <c r="CL92" s="189"/>
      <c r="CM92" s="189"/>
      <c r="CN92" s="189"/>
      <c r="CO92" s="189"/>
      <c r="CP92" s="189"/>
      <c r="CQ92" s="190"/>
    </row>
    <row r="93" spans="11:95" ht="4.5" customHeight="1">
      <c r="K93" s="191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4"/>
      <c r="CL93" s="214"/>
      <c r="CM93" s="214"/>
      <c r="CN93" s="214"/>
      <c r="CO93" s="214"/>
      <c r="CP93" s="214"/>
      <c r="CQ93" s="215"/>
    </row>
    <row r="94" spans="11:95" ht="4.5" customHeight="1">
      <c r="K94" s="191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4"/>
      <c r="BR94" s="214"/>
      <c r="BS94" s="214"/>
      <c r="BT94" s="214"/>
      <c r="BU94" s="214"/>
      <c r="BV94" s="214"/>
      <c r="BW94" s="214"/>
      <c r="BX94" s="214"/>
      <c r="BY94" s="214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/>
      <c r="CJ94" s="214"/>
      <c r="CK94" s="214"/>
      <c r="CL94" s="214"/>
      <c r="CM94" s="214"/>
      <c r="CN94" s="214"/>
      <c r="CO94" s="214"/>
      <c r="CP94" s="214"/>
      <c r="CQ94" s="215"/>
    </row>
    <row r="95" spans="11:95" ht="4.5" customHeight="1">
      <c r="K95" s="191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/>
      <c r="BY95" s="214"/>
      <c r="BZ95" s="214"/>
      <c r="CA95" s="214"/>
      <c r="CB95" s="214"/>
      <c r="CC95" s="214"/>
      <c r="CD95" s="214"/>
      <c r="CE95" s="214"/>
      <c r="CF95" s="214"/>
      <c r="CG95" s="214"/>
      <c r="CH95" s="214"/>
      <c r="CI95" s="214"/>
      <c r="CJ95" s="214"/>
      <c r="CK95" s="214"/>
      <c r="CL95" s="214"/>
      <c r="CM95" s="214"/>
      <c r="CN95" s="214"/>
      <c r="CO95" s="214"/>
      <c r="CP95" s="214"/>
      <c r="CQ95" s="215"/>
    </row>
    <row r="96" spans="11:95" ht="4.5" customHeight="1">
      <c r="K96" s="191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  <c r="BI96" s="214"/>
      <c r="BJ96" s="214"/>
      <c r="BK96" s="214"/>
      <c r="BL96" s="214"/>
      <c r="BM96" s="214"/>
      <c r="BN96" s="214"/>
      <c r="BO96" s="214"/>
      <c r="BP96" s="214"/>
      <c r="BQ96" s="214"/>
      <c r="BR96" s="214"/>
      <c r="BS96" s="214"/>
      <c r="BT96" s="214"/>
      <c r="BU96" s="214"/>
      <c r="BV96" s="214"/>
      <c r="BW96" s="214"/>
      <c r="BX96" s="214"/>
      <c r="BY96" s="214"/>
      <c r="BZ96" s="214"/>
      <c r="CA96" s="214"/>
      <c r="CB96" s="214"/>
      <c r="CC96" s="214"/>
      <c r="CD96" s="214"/>
      <c r="CE96" s="214"/>
      <c r="CF96" s="214"/>
      <c r="CG96" s="214"/>
      <c r="CH96" s="214"/>
      <c r="CI96" s="214"/>
      <c r="CJ96" s="214"/>
      <c r="CK96" s="214"/>
      <c r="CL96" s="214"/>
      <c r="CM96" s="214"/>
      <c r="CN96" s="214"/>
      <c r="CO96" s="214"/>
      <c r="CP96" s="214"/>
      <c r="CQ96" s="215"/>
    </row>
    <row r="97" spans="11:95" ht="4.5" customHeight="1">
      <c r="K97" s="191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214"/>
      <c r="BQ97" s="214"/>
      <c r="BR97" s="214"/>
      <c r="BS97" s="214"/>
      <c r="BT97" s="214"/>
      <c r="BU97" s="2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  <c r="CJ97" s="214"/>
      <c r="CK97" s="214"/>
      <c r="CL97" s="214"/>
      <c r="CM97" s="214"/>
      <c r="CN97" s="214"/>
      <c r="CO97" s="214"/>
      <c r="CP97" s="214"/>
      <c r="CQ97" s="215"/>
    </row>
    <row r="98" spans="11:95" ht="4.5" customHeight="1">
      <c r="K98" s="191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  <c r="BI98" s="214"/>
      <c r="BJ98" s="214"/>
      <c r="BK98" s="214"/>
      <c r="BL98" s="214"/>
      <c r="BM98" s="214"/>
      <c r="BN98" s="214"/>
      <c r="BO98" s="214"/>
      <c r="BP98" s="214"/>
      <c r="BQ98" s="214"/>
      <c r="BR98" s="214"/>
      <c r="BS98" s="214"/>
      <c r="BT98" s="214"/>
      <c r="BU98" s="214"/>
      <c r="BV98" s="214"/>
      <c r="BW98" s="214"/>
      <c r="BX98" s="214"/>
      <c r="BY98" s="214"/>
      <c r="BZ98" s="214"/>
      <c r="CA98" s="214"/>
      <c r="CB98" s="214"/>
      <c r="CC98" s="214"/>
      <c r="CD98" s="214"/>
      <c r="CE98" s="214"/>
      <c r="CF98" s="214"/>
      <c r="CG98" s="214"/>
      <c r="CH98" s="214"/>
      <c r="CI98" s="214"/>
      <c r="CJ98" s="214"/>
      <c r="CK98" s="214"/>
      <c r="CL98" s="214"/>
      <c r="CM98" s="214"/>
      <c r="CN98" s="214"/>
      <c r="CO98" s="214"/>
      <c r="CP98" s="214"/>
      <c r="CQ98" s="215"/>
    </row>
    <row r="99" spans="11:95" ht="4.5" customHeight="1">
      <c r="K99" s="191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4"/>
      <c r="BQ99" s="214"/>
      <c r="BR99" s="214"/>
      <c r="BS99" s="214"/>
      <c r="BT99" s="214"/>
      <c r="BU99" s="214"/>
      <c r="BV99" s="214"/>
      <c r="BW99" s="214"/>
      <c r="BX99" s="214"/>
      <c r="BY99" s="214"/>
      <c r="BZ99" s="214"/>
      <c r="CA99" s="214"/>
      <c r="CB99" s="214"/>
      <c r="CC99" s="214"/>
      <c r="CD99" s="214"/>
      <c r="CE99" s="214"/>
      <c r="CF99" s="214"/>
      <c r="CG99" s="214"/>
      <c r="CH99" s="214"/>
      <c r="CI99" s="214"/>
      <c r="CJ99" s="214"/>
      <c r="CK99" s="214"/>
      <c r="CL99" s="214"/>
      <c r="CM99" s="214"/>
      <c r="CN99" s="214"/>
      <c r="CO99" s="214"/>
      <c r="CP99" s="214"/>
      <c r="CQ99" s="215"/>
    </row>
    <row r="100" spans="11:95" ht="4.5" customHeight="1">
      <c r="K100" s="191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4"/>
      <c r="BR100" s="214"/>
      <c r="BS100" s="214"/>
      <c r="BT100" s="214"/>
      <c r="BU100" s="214"/>
      <c r="BV100" s="214"/>
      <c r="BW100" s="214"/>
      <c r="BX100" s="214"/>
      <c r="BY100" s="214"/>
      <c r="BZ100" s="214"/>
      <c r="CA100" s="214"/>
      <c r="CB100" s="214"/>
      <c r="CC100" s="214"/>
      <c r="CD100" s="214"/>
      <c r="CE100" s="214"/>
      <c r="CF100" s="214"/>
      <c r="CG100" s="214"/>
      <c r="CH100" s="214"/>
      <c r="CI100" s="214"/>
      <c r="CJ100" s="214"/>
      <c r="CK100" s="214"/>
      <c r="CL100" s="214"/>
      <c r="CM100" s="214"/>
      <c r="CN100" s="214"/>
      <c r="CO100" s="214"/>
      <c r="CP100" s="214"/>
      <c r="CQ100" s="215"/>
    </row>
    <row r="101" spans="11:95" ht="4.5" customHeight="1">
      <c r="K101" s="191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/>
      <c r="BY101" s="214"/>
      <c r="BZ101" s="214"/>
      <c r="CA101" s="214"/>
      <c r="CB101" s="214"/>
      <c r="CC101" s="214"/>
      <c r="CD101" s="214"/>
      <c r="CE101" s="214"/>
      <c r="CF101" s="214"/>
      <c r="CG101" s="214"/>
      <c r="CH101" s="214"/>
      <c r="CI101" s="214"/>
      <c r="CJ101" s="214"/>
      <c r="CK101" s="214"/>
      <c r="CL101" s="214"/>
      <c r="CM101" s="214"/>
      <c r="CN101" s="214"/>
      <c r="CO101" s="214"/>
      <c r="CP101" s="214"/>
      <c r="CQ101" s="215"/>
    </row>
    <row r="102" spans="11:95" ht="4.5" customHeight="1">
      <c r="K102" s="191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/>
      <c r="BY102" s="214"/>
      <c r="BZ102" s="214"/>
      <c r="CA102" s="214"/>
      <c r="CB102" s="214"/>
      <c r="CC102" s="214"/>
      <c r="CD102" s="214"/>
      <c r="CE102" s="214"/>
      <c r="CF102" s="214"/>
      <c r="CG102" s="214"/>
      <c r="CH102" s="214"/>
      <c r="CI102" s="214"/>
      <c r="CJ102" s="214"/>
      <c r="CK102" s="214"/>
      <c r="CL102" s="214"/>
      <c r="CM102" s="214"/>
      <c r="CN102" s="214"/>
      <c r="CO102" s="214"/>
      <c r="CP102" s="214"/>
      <c r="CQ102" s="215"/>
    </row>
    <row r="103" spans="11:95" ht="4.5" customHeight="1">
      <c r="K103" s="191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  <c r="BZ103" s="214"/>
      <c r="CA103" s="214"/>
      <c r="CB103" s="214"/>
      <c r="CC103" s="214"/>
      <c r="CD103" s="214"/>
      <c r="CE103" s="214"/>
      <c r="CF103" s="214"/>
      <c r="CG103" s="214"/>
      <c r="CH103" s="214"/>
      <c r="CI103" s="214"/>
      <c r="CJ103" s="214"/>
      <c r="CK103" s="214"/>
      <c r="CL103" s="214"/>
      <c r="CM103" s="214"/>
      <c r="CN103" s="214"/>
      <c r="CO103" s="214"/>
      <c r="CP103" s="214"/>
      <c r="CQ103" s="215"/>
    </row>
    <row r="104" spans="11:95" ht="4.5" customHeight="1">
      <c r="K104" s="191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  <c r="BI104" s="214"/>
      <c r="BJ104" s="214"/>
      <c r="BK104" s="214"/>
      <c r="BL104" s="214"/>
      <c r="BM104" s="214"/>
      <c r="BN104" s="214"/>
      <c r="BO104" s="214"/>
      <c r="BP104" s="214"/>
      <c r="BQ104" s="214"/>
      <c r="BR104" s="214"/>
      <c r="BS104" s="214"/>
      <c r="BT104" s="214"/>
      <c r="BU104" s="214"/>
      <c r="BV104" s="214"/>
      <c r="BW104" s="214"/>
      <c r="BX104" s="214"/>
      <c r="BY104" s="214"/>
      <c r="BZ104" s="214"/>
      <c r="CA104" s="214"/>
      <c r="CB104" s="214"/>
      <c r="CC104" s="214"/>
      <c r="CD104" s="214"/>
      <c r="CE104" s="214"/>
      <c r="CF104" s="214"/>
      <c r="CG104" s="214"/>
      <c r="CH104" s="214"/>
      <c r="CI104" s="214"/>
      <c r="CJ104" s="214"/>
      <c r="CK104" s="214"/>
      <c r="CL104" s="214"/>
      <c r="CM104" s="214"/>
      <c r="CN104" s="214"/>
      <c r="CO104" s="214"/>
      <c r="CP104" s="214"/>
      <c r="CQ104" s="215"/>
    </row>
    <row r="105" spans="11:95" ht="4.5" customHeight="1">
      <c r="K105" s="191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214"/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/>
      <c r="BY105" s="214"/>
      <c r="BZ105" s="214"/>
      <c r="CA105" s="214"/>
      <c r="CB105" s="214"/>
      <c r="CC105" s="214"/>
      <c r="CD105" s="214"/>
      <c r="CE105" s="214"/>
      <c r="CF105" s="214"/>
      <c r="CG105" s="214"/>
      <c r="CH105" s="214"/>
      <c r="CI105" s="214"/>
      <c r="CJ105" s="214"/>
      <c r="CK105" s="214"/>
      <c r="CL105" s="214"/>
      <c r="CM105" s="214"/>
      <c r="CN105" s="214"/>
      <c r="CO105" s="214"/>
      <c r="CP105" s="214"/>
      <c r="CQ105" s="215"/>
    </row>
    <row r="106" spans="11:95" ht="4.5" customHeight="1">
      <c r="K106" s="191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4"/>
      <c r="CL106" s="214"/>
      <c r="CM106" s="214"/>
      <c r="CN106" s="214"/>
      <c r="CO106" s="214"/>
      <c r="CP106" s="214"/>
      <c r="CQ106" s="215"/>
    </row>
    <row r="107" spans="11:95" ht="4.5" customHeight="1">
      <c r="K107" s="191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214"/>
      <c r="CF107" s="214"/>
      <c r="CG107" s="214"/>
      <c r="CH107" s="214"/>
      <c r="CI107" s="214"/>
      <c r="CJ107" s="214"/>
      <c r="CK107" s="214"/>
      <c r="CL107" s="214"/>
      <c r="CM107" s="214"/>
      <c r="CN107" s="214"/>
      <c r="CO107" s="214"/>
      <c r="CP107" s="214"/>
      <c r="CQ107" s="215"/>
    </row>
    <row r="108" spans="11:95" ht="4.5" customHeight="1">
      <c r="K108" s="191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4"/>
      <c r="BT108" s="214"/>
      <c r="BU108" s="214"/>
      <c r="BV108" s="214"/>
      <c r="BW108" s="214"/>
      <c r="BX108" s="214"/>
      <c r="BY108" s="214"/>
      <c r="BZ108" s="214"/>
      <c r="CA108" s="214"/>
      <c r="CB108" s="214"/>
      <c r="CC108" s="214"/>
      <c r="CD108" s="214"/>
      <c r="CE108" s="214"/>
      <c r="CF108" s="214"/>
      <c r="CG108" s="214"/>
      <c r="CH108" s="214"/>
      <c r="CI108" s="214"/>
      <c r="CJ108" s="214"/>
      <c r="CK108" s="214"/>
      <c r="CL108" s="214"/>
      <c r="CM108" s="214"/>
      <c r="CN108" s="214"/>
      <c r="CO108" s="214"/>
      <c r="CP108" s="214"/>
      <c r="CQ108" s="215"/>
    </row>
    <row r="109" spans="11:95" ht="4.5" customHeight="1">
      <c r="K109" s="191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  <c r="BI109" s="214"/>
      <c r="BJ109" s="214"/>
      <c r="BK109" s="214"/>
      <c r="BL109" s="214"/>
      <c r="BM109" s="214"/>
      <c r="BN109" s="214"/>
      <c r="BO109" s="214"/>
      <c r="BP109" s="214"/>
      <c r="BQ109" s="214"/>
      <c r="BR109" s="214"/>
      <c r="BS109" s="214"/>
      <c r="BT109" s="214"/>
      <c r="BU109" s="214"/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214"/>
      <c r="CF109" s="214"/>
      <c r="CG109" s="214"/>
      <c r="CH109" s="214"/>
      <c r="CI109" s="214"/>
      <c r="CJ109" s="214"/>
      <c r="CK109" s="214"/>
      <c r="CL109" s="214"/>
      <c r="CM109" s="214"/>
      <c r="CN109" s="214"/>
      <c r="CO109" s="214"/>
      <c r="CP109" s="214"/>
      <c r="CQ109" s="215"/>
    </row>
    <row r="110" spans="11:95" ht="4.5" customHeight="1">
      <c r="K110" s="191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  <c r="BZ110" s="214"/>
      <c r="CA110" s="214"/>
      <c r="CB110" s="214"/>
      <c r="CC110" s="214"/>
      <c r="CD110" s="214"/>
      <c r="CE110" s="214"/>
      <c r="CF110" s="214"/>
      <c r="CG110" s="214"/>
      <c r="CH110" s="214"/>
      <c r="CI110" s="214"/>
      <c r="CJ110" s="214"/>
      <c r="CK110" s="214"/>
      <c r="CL110" s="214"/>
      <c r="CM110" s="214"/>
      <c r="CN110" s="214"/>
      <c r="CO110" s="214"/>
      <c r="CP110" s="214"/>
      <c r="CQ110" s="215"/>
    </row>
    <row r="111" spans="11:95" ht="4.5" customHeight="1">
      <c r="K111" s="191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4"/>
      <c r="CL111" s="214"/>
      <c r="CM111" s="214"/>
      <c r="CN111" s="214"/>
      <c r="CO111" s="214"/>
      <c r="CP111" s="214"/>
      <c r="CQ111" s="215"/>
    </row>
    <row r="112" spans="11:95" ht="4.5" customHeight="1">
      <c r="K112" s="191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  <c r="BI112" s="214"/>
      <c r="BJ112" s="214"/>
      <c r="BK112" s="214"/>
      <c r="BL112" s="214"/>
      <c r="BM112" s="214"/>
      <c r="BN112" s="214"/>
      <c r="BO112" s="214"/>
      <c r="BP112" s="214"/>
      <c r="BQ112" s="214"/>
      <c r="BR112" s="214"/>
      <c r="BS112" s="214"/>
      <c r="BT112" s="214"/>
      <c r="BU112" s="214"/>
      <c r="BV112" s="214"/>
      <c r="BW112" s="214"/>
      <c r="BX112" s="214"/>
      <c r="BY112" s="214"/>
      <c r="BZ112" s="214"/>
      <c r="CA112" s="214"/>
      <c r="CB112" s="214"/>
      <c r="CC112" s="214"/>
      <c r="CD112" s="214"/>
      <c r="CE112" s="214"/>
      <c r="CF112" s="214"/>
      <c r="CG112" s="214"/>
      <c r="CH112" s="214"/>
      <c r="CI112" s="214"/>
      <c r="CJ112" s="214"/>
      <c r="CK112" s="214"/>
      <c r="CL112" s="214"/>
      <c r="CM112" s="214"/>
      <c r="CN112" s="214"/>
      <c r="CO112" s="214"/>
      <c r="CP112" s="214"/>
      <c r="CQ112" s="215"/>
    </row>
    <row r="113" spans="11:95" ht="4.5" customHeight="1">
      <c r="K113" s="191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  <c r="BI113" s="214"/>
      <c r="BJ113" s="214"/>
      <c r="BK113" s="214"/>
      <c r="BL113" s="214"/>
      <c r="BM113" s="214"/>
      <c r="BN113" s="214"/>
      <c r="BO113" s="214"/>
      <c r="BP113" s="214"/>
      <c r="BQ113" s="214"/>
      <c r="BR113" s="214"/>
      <c r="BS113" s="214"/>
      <c r="BT113" s="214"/>
      <c r="BU113" s="214"/>
      <c r="BV113" s="214"/>
      <c r="BW113" s="214"/>
      <c r="BX113" s="214"/>
      <c r="BY113" s="214"/>
      <c r="BZ113" s="214"/>
      <c r="CA113" s="214"/>
      <c r="CB113" s="214"/>
      <c r="CC113" s="214"/>
      <c r="CD113" s="214"/>
      <c r="CE113" s="214"/>
      <c r="CF113" s="214"/>
      <c r="CG113" s="214"/>
      <c r="CH113" s="214"/>
      <c r="CI113" s="214"/>
      <c r="CJ113" s="214"/>
      <c r="CK113" s="214"/>
      <c r="CL113" s="214"/>
      <c r="CM113" s="214"/>
      <c r="CN113" s="214"/>
      <c r="CO113" s="214"/>
      <c r="CP113" s="214"/>
      <c r="CQ113" s="215"/>
    </row>
    <row r="114" spans="11:95" ht="4.5" customHeight="1">
      <c r="K114" s="191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  <c r="BI114" s="214"/>
      <c r="BJ114" s="214"/>
      <c r="BK114" s="214"/>
      <c r="BL114" s="214"/>
      <c r="BM114" s="214"/>
      <c r="BN114" s="214"/>
      <c r="BO114" s="214"/>
      <c r="BP114" s="214"/>
      <c r="BQ114" s="214"/>
      <c r="BR114" s="214"/>
      <c r="BS114" s="214"/>
      <c r="BT114" s="214"/>
      <c r="BU114" s="214"/>
      <c r="BV114" s="214"/>
      <c r="BW114" s="214"/>
      <c r="BX114" s="214"/>
      <c r="BY114" s="214"/>
      <c r="BZ114" s="214"/>
      <c r="CA114" s="214"/>
      <c r="CB114" s="214"/>
      <c r="CC114" s="214"/>
      <c r="CD114" s="214"/>
      <c r="CE114" s="214"/>
      <c r="CF114" s="214"/>
      <c r="CG114" s="214"/>
      <c r="CH114" s="214"/>
      <c r="CI114" s="214"/>
      <c r="CJ114" s="214"/>
      <c r="CK114" s="214"/>
      <c r="CL114" s="214"/>
      <c r="CM114" s="214"/>
      <c r="CN114" s="214"/>
      <c r="CO114" s="214"/>
      <c r="CP114" s="214"/>
      <c r="CQ114" s="215"/>
    </row>
    <row r="115" spans="11:95" ht="4.5" customHeight="1">
      <c r="K115" s="191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  <c r="BI115" s="214"/>
      <c r="BJ115" s="214"/>
      <c r="BK115" s="214"/>
      <c r="BL115" s="214"/>
      <c r="BM115" s="214"/>
      <c r="BN115" s="214"/>
      <c r="BO115" s="214"/>
      <c r="BP115" s="214"/>
      <c r="BQ115" s="214"/>
      <c r="BR115" s="214"/>
      <c r="BS115" s="214"/>
      <c r="BT115" s="214"/>
      <c r="BU115" s="214"/>
      <c r="BV115" s="214"/>
      <c r="BW115" s="214"/>
      <c r="BX115" s="214"/>
      <c r="BY115" s="214"/>
      <c r="BZ115" s="214"/>
      <c r="CA115" s="214"/>
      <c r="CB115" s="214"/>
      <c r="CC115" s="214"/>
      <c r="CD115" s="214"/>
      <c r="CE115" s="214"/>
      <c r="CF115" s="214"/>
      <c r="CG115" s="214"/>
      <c r="CH115" s="214"/>
      <c r="CI115" s="214"/>
      <c r="CJ115" s="214"/>
      <c r="CK115" s="214"/>
      <c r="CL115" s="214"/>
      <c r="CM115" s="214"/>
      <c r="CN115" s="214"/>
      <c r="CO115" s="214"/>
      <c r="CP115" s="214"/>
      <c r="CQ115" s="215"/>
    </row>
    <row r="116" spans="11:95" ht="4.5" customHeight="1">
      <c r="K116" s="188" t="s">
        <v>1661</v>
      </c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89"/>
      <c r="AZ116" s="189"/>
      <c r="BA116" s="189"/>
      <c r="BB116" s="189"/>
      <c r="BC116" s="189"/>
      <c r="BD116" s="189"/>
      <c r="BE116" s="189"/>
      <c r="BF116" s="189"/>
      <c r="BG116" s="189"/>
      <c r="BH116" s="189"/>
      <c r="BI116" s="189"/>
      <c r="BJ116" s="189"/>
      <c r="BK116" s="189"/>
      <c r="BL116" s="189"/>
      <c r="BM116" s="189"/>
      <c r="BN116" s="189"/>
      <c r="BO116" s="189"/>
      <c r="BP116" s="189"/>
      <c r="BQ116" s="189"/>
      <c r="BR116" s="189"/>
      <c r="BS116" s="189"/>
      <c r="BT116" s="189"/>
      <c r="BU116" s="189"/>
      <c r="BV116" s="189"/>
      <c r="BW116" s="189"/>
      <c r="BX116" s="189"/>
      <c r="BY116" s="189"/>
      <c r="BZ116" s="189"/>
      <c r="CA116" s="189"/>
      <c r="CB116" s="189"/>
      <c r="CC116" s="189"/>
      <c r="CD116" s="189"/>
      <c r="CE116" s="189"/>
      <c r="CF116" s="189"/>
      <c r="CG116" s="189"/>
      <c r="CH116" s="189"/>
      <c r="CI116" s="189"/>
      <c r="CJ116" s="189"/>
      <c r="CK116" s="189"/>
      <c r="CL116" s="189"/>
      <c r="CM116" s="189"/>
      <c r="CN116" s="189"/>
      <c r="CO116" s="189"/>
      <c r="CP116" s="189"/>
      <c r="CQ116" s="190"/>
    </row>
    <row r="117" spans="11:95" ht="4.5" customHeight="1">
      <c r="K117" s="188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89"/>
      <c r="BF117" s="189"/>
      <c r="BG117" s="189"/>
      <c r="BH117" s="189"/>
      <c r="BI117" s="189"/>
      <c r="BJ117" s="189"/>
      <c r="BK117" s="189"/>
      <c r="BL117" s="189"/>
      <c r="BM117" s="189"/>
      <c r="BN117" s="189"/>
      <c r="BO117" s="189"/>
      <c r="BP117" s="189"/>
      <c r="BQ117" s="189"/>
      <c r="BR117" s="189"/>
      <c r="BS117" s="189"/>
      <c r="BT117" s="189"/>
      <c r="BU117" s="189"/>
      <c r="BV117" s="189"/>
      <c r="BW117" s="189"/>
      <c r="BX117" s="189"/>
      <c r="BY117" s="189"/>
      <c r="BZ117" s="189"/>
      <c r="CA117" s="189"/>
      <c r="CB117" s="189"/>
      <c r="CC117" s="189"/>
      <c r="CD117" s="189"/>
      <c r="CE117" s="189"/>
      <c r="CF117" s="189"/>
      <c r="CG117" s="189"/>
      <c r="CH117" s="189"/>
      <c r="CI117" s="189"/>
      <c r="CJ117" s="189"/>
      <c r="CK117" s="189"/>
      <c r="CL117" s="189"/>
      <c r="CM117" s="189"/>
      <c r="CN117" s="189"/>
      <c r="CO117" s="189"/>
      <c r="CP117" s="189"/>
      <c r="CQ117" s="190"/>
    </row>
    <row r="118" spans="11:95" ht="4.5" customHeight="1">
      <c r="K118" s="188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89"/>
      <c r="BF118" s="189"/>
      <c r="BG118" s="189"/>
      <c r="BH118" s="189"/>
      <c r="BI118" s="189"/>
      <c r="BJ118" s="189"/>
      <c r="BK118" s="189"/>
      <c r="BL118" s="189"/>
      <c r="BM118" s="189"/>
      <c r="BN118" s="189"/>
      <c r="BO118" s="189"/>
      <c r="BP118" s="189"/>
      <c r="BQ118" s="189"/>
      <c r="BR118" s="189"/>
      <c r="BS118" s="189"/>
      <c r="BT118" s="189"/>
      <c r="BU118" s="189"/>
      <c r="BV118" s="189"/>
      <c r="BW118" s="189"/>
      <c r="BX118" s="189"/>
      <c r="BY118" s="189"/>
      <c r="BZ118" s="189"/>
      <c r="CA118" s="189"/>
      <c r="CB118" s="189"/>
      <c r="CC118" s="189"/>
      <c r="CD118" s="189"/>
      <c r="CE118" s="189"/>
      <c r="CF118" s="189"/>
      <c r="CG118" s="189"/>
      <c r="CH118" s="189"/>
      <c r="CI118" s="189"/>
      <c r="CJ118" s="189"/>
      <c r="CK118" s="189"/>
      <c r="CL118" s="189"/>
      <c r="CM118" s="189"/>
      <c r="CN118" s="189"/>
      <c r="CO118" s="189"/>
      <c r="CP118" s="189"/>
      <c r="CQ118" s="190"/>
    </row>
    <row r="119" spans="11:95" ht="4.5" customHeight="1">
      <c r="K119" s="188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89"/>
      <c r="BN119" s="189"/>
      <c r="BO119" s="189"/>
      <c r="BP119" s="189"/>
      <c r="BQ119" s="189"/>
      <c r="BR119" s="189"/>
      <c r="BS119" s="189"/>
      <c r="BT119" s="189"/>
      <c r="BU119" s="189"/>
      <c r="BV119" s="189"/>
      <c r="BW119" s="189"/>
      <c r="BX119" s="189"/>
      <c r="BY119" s="189"/>
      <c r="BZ119" s="189"/>
      <c r="CA119" s="189"/>
      <c r="CB119" s="189"/>
      <c r="CC119" s="189"/>
      <c r="CD119" s="189"/>
      <c r="CE119" s="189"/>
      <c r="CF119" s="189"/>
      <c r="CG119" s="189"/>
      <c r="CH119" s="189"/>
      <c r="CI119" s="189"/>
      <c r="CJ119" s="189"/>
      <c r="CK119" s="189"/>
      <c r="CL119" s="189"/>
      <c r="CM119" s="189"/>
      <c r="CN119" s="189"/>
      <c r="CO119" s="189"/>
      <c r="CP119" s="189"/>
      <c r="CQ119" s="190"/>
    </row>
    <row r="120" spans="11:95" ht="4.5" customHeight="1">
      <c r="K120" s="191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  <c r="BI120" s="214"/>
      <c r="BJ120" s="214"/>
      <c r="BK120" s="214"/>
      <c r="BL120" s="214"/>
      <c r="BM120" s="214"/>
      <c r="BN120" s="214"/>
      <c r="BO120" s="214"/>
      <c r="BP120" s="214"/>
      <c r="BQ120" s="214"/>
      <c r="BR120" s="214"/>
      <c r="BS120" s="214"/>
      <c r="BT120" s="214"/>
      <c r="BU120" s="214"/>
      <c r="BV120" s="214"/>
      <c r="BW120" s="214"/>
      <c r="BX120" s="214"/>
      <c r="BY120" s="214"/>
      <c r="BZ120" s="214"/>
      <c r="CA120" s="214"/>
      <c r="CB120" s="214"/>
      <c r="CC120" s="214"/>
      <c r="CD120" s="214"/>
      <c r="CE120" s="214"/>
      <c r="CF120" s="214"/>
      <c r="CG120" s="214"/>
      <c r="CH120" s="214"/>
      <c r="CI120" s="214"/>
      <c r="CJ120" s="214"/>
      <c r="CK120" s="214"/>
      <c r="CL120" s="214"/>
      <c r="CM120" s="214"/>
      <c r="CN120" s="214"/>
      <c r="CO120" s="214"/>
      <c r="CP120" s="214"/>
      <c r="CQ120" s="215"/>
    </row>
    <row r="121" spans="11:95" ht="4.5" customHeight="1">
      <c r="K121" s="191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  <c r="BI121" s="214"/>
      <c r="BJ121" s="214"/>
      <c r="BK121" s="214"/>
      <c r="BL121" s="214"/>
      <c r="BM121" s="214"/>
      <c r="BN121" s="214"/>
      <c r="BO121" s="214"/>
      <c r="BP121" s="214"/>
      <c r="BQ121" s="214"/>
      <c r="BR121" s="214"/>
      <c r="BS121" s="214"/>
      <c r="BT121" s="214"/>
      <c r="BU121" s="214"/>
      <c r="BV121" s="214"/>
      <c r="BW121" s="214"/>
      <c r="BX121" s="214"/>
      <c r="BY121" s="214"/>
      <c r="BZ121" s="214"/>
      <c r="CA121" s="214"/>
      <c r="CB121" s="214"/>
      <c r="CC121" s="214"/>
      <c r="CD121" s="214"/>
      <c r="CE121" s="214"/>
      <c r="CF121" s="214"/>
      <c r="CG121" s="214"/>
      <c r="CH121" s="214"/>
      <c r="CI121" s="214"/>
      <c r="CJ121" s="214"/>
      <c r="CK121" s="214"/>
      <c r="CL121" s="214"/>
      <c r="CM121" s="214"/>
      <c r="CN121" s="214"/>
      <c r="CO121" s="214"/>
      <c r="CP121" s="214"/>
      <c r="CQ121" s="215"/>
    </row>
    <row r="122" spans="11:95" ht="4.5" customHeight="1">
      <c r="K122" s="191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  <c r="BI122" s="214"/>
      <c r="BJ122" s="214"/>
      <c r="BK122" s="214"/>
      <c r="BL122" s="214"/>
      <c r="BM122" s="214"/>
      <c r="BN122" s="214"/>
      <c r="BO122" s="214"/>
      <c r="BP122" s="214"/>
      <c r="BQ122" s="214"/>
      <c r="BR122" s="214"/>
      <c r="BS122" s="214"/>
      <c r="BT122" s="214"/>
      <c r="BU122" s="214"/>
      <c r="BV122" s="214"/>
      <c r="BW122" s="214"/>
      <c r="BX122" s="214"/>
      <c r="BY122" s="214"/>
      <c r="BZ122" s="214"/>
      <c r="CA122" s="214"/>
      <c r="CB122" s="214"/>
      <c r="CC122" s="214"/>
      <c r="CD122" s="214"/>
      <c r="CE122" s="214"/>
      <c r="CF122" s="214"/>
      <c r="CG122" s="214"/>
      <c r="CH122" s="214"/>
      <c r="CI122" s="214"/>
      <c r="CJ122" s="214"/>
      <c r="CK122" s="214"/>
      <c r="CL122" s="214"/>
      <c r="CM122" s="214"/>
      <c r="CN122" s="214"/>
      <c r="CO122" s="214"/>
      <c r="CP122" s="214"/>
      <c r="CQ122" s="215"/>
    </row>
    <row r="123" spans="11:95" ht="4.5" customHeight="1">
      <c r="K123" s="191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  <c r="BI123" s="214"/>
      <c r="BJ123" s="214"/>
      <c r="BK123" s="214"/>
      <c r="BL123" s="214"/>
      <c r="BM123" s="214"/>
      <c r="BN123" s="214"/>
      <c r="BO123" s="214"/>
      <c r="BP123" s="214"/>
      <c r="BQ123" s="214"/>
      <c r="BR123" s="214"/>
      <c r="BS123" s="214"/>
      <c r="BT123" s="214"/>
      <c r="BU123" s="214"/>
      <c r="BV123" s="214"/>
      <c r="BW123" s="214"/>
      <c r="BX123" s="214"/>
      <c r="BY123" s="214"/>
      <c r="BZ123" s="214"/>
      <c r="CA123" s="214"/>
      <c r="CB123" s="214"/>
      <c r="CC123" s="214"/>
      <c r="CD123" s="214"/>
      <c r="CE123" s="214"/>
      <c r="CF123" s="214"/>
      <c r="CG123" s="214"/>
      <c r="CH123" s="214"/>
      <c r="CI123" s="214"/>
      <c r="CJ123" s="214"/>
      <c r="CK123" s="214"/>
      <c r="CL123" s="214"/>
      <c r="CM123" s="214"/>
      <c r="CN123" s="214"/>
      <c r="CO123" s="214"/>
      <c r="CP123" s="214"/>
      <c r="CQ123" s="215"/>
    </row>
    <row r="124" spans="11:95" ht="4.5" customHeight="1">
      <c r="K124" s="191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  <c r="BI124" s="214"/>
      <c r="BJ124" s="214"/>
      <c r="BK124" s="214"/>
      <c r="BL124" s="214"/>
      <c r="BM124" s="214"/>
      <c r="BN124" s="214"/>
      <c r="BO124" s="214"/>
      <c r="BP124" s="214"/>
      <c r="BQ124" s="214"/>
      <c r="BR124" s="214"/>
      <c r="BS124" s="214"/>
      <c r="BT124" s="214"/>
      <c r="BU124" s="214"/>
      <c r="BV124" s="214"/>
      <c r="BW124" s="214"/>
      <c r="BX124" s="214"/>
      <c r="BY124" s="214"/>
      <c r="BZ124" s="214"/>
      <c r="CA124" s="214"/>
      <c r="CB124" s="214"/>
      <c r="CC124" s="214"/>
      <c r="CD124" s="214"/>
      <c r="CE124" s="214"/>
      <c r="CF124" s="214"/>
      <c r="CG124" s="214"/>
      <c r="CH124" s="214"/>
      <c r="CI124" s="214"/>
      <c r="CJ124" s="214"/>
      <c r="CK124" s="214"/>
      <c r="CL124" s="214"/>
      <c r="CM124" s="214"/>
      <c r="CN124" s="214"/>
      <c r="CO124" s="214"/>
      <c r="CP124" s="214"/>
      <c r="CQ124" s="215"/>
    </row>
    <row r="125" spans="11:95" ht="4.5" customHeight="1">
      <c r="K125" s="191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  <c r="BI125" s="214"/>
      <c r="BJ125" s="214"/>
      <c r="BK125" s="214"/>
      <c r="BL125" s="214"/>
      <c r="BM125" s="214"/>
      <c r="BN125" s="214"/>
      <c r="BO125" s="214"/>
      <c r="BP125" s="214"/>
      <c r="BQ125" s="214"/>
      <c r="BR125" s="214"/>
      <c r="BS125" s="214"/>
      <c r="BT125" s="214"/>
      <c r="BU125" s="214"/>
      <c r="BV125" s="214"/>
      <c r="BW125" s="214"/>
      <c r="BX125" s="214"/>
      <c r="BY125" s="214"/>
      <c r="BZ125" s="214"/>
      <c r="CA125" s="214"/>
      <c r="CB125" s="214"/>
      <c r="CC125" s="214"/>
      <c r="CD125" s="214"/>
      <c r="CE125" s="214"/>
      <c r="CF125" s="214"/>
      <c r="CG125" s="214"/>
      <c r="CH125" s="214"/>
      <c r="CI125" s="214"/>
      <c r="CJ125" s="214"/>
      <c r="CK125" s="214"/>
      <c r="CL125" s="214"/>
      <c r="CM125" s="214"/>
      <c r="CN125" s="214"/>
      <c r="CO125" s="214"/>
      <c r="CP125" s="214"/>
      <c r="CQ125" s="215"/>
    </row>
    <row r="126" spans="11:95" ht="4.5" customHeight="1">
      <c r="K126" s="191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  <c r="BI126" s="214"/>
      <c r="BJ126" s="214"/>
      <c r="BK126" s="214"/>
      <c r="BL126" s="214"/>
      <c r="BM126" s="214"/>
      <c r="BN126" s="214"/>
      <c r="BO126" s="214"/>
      <c r="BP126" s="214"/>
      <c r="BQ126" s="214"/>
      <c r="BR126" s="214"/>
      <c r="BS126" s="214"/>
      <c r="BT126" s="214"/>
      <c r="BU126" s="214"/>
      <c r="BV126" s="214"/>
      <c r="BW126" s="214"/>
      <c r="BX126" s="214"/>
      <c r="BY126" s="214"/>
      <c r="BZ126" s="214"/>
      <c r="CA126" s="214"/>
      <c r="CB126" s="214"/>
      <c r="CC126" s="214"/>
      <c r="CD126" s="214"/>
      <c r="CE126" s="214"/>
      <c r="CF126" s="214"/>
      <c r="CG126" s="214"/>
      <c r="CH126" s="214"/>
      <c r="CI126" s="214"/>
      <c r="CJ126" s="214"/>
      <c r="CK126" s="214"/>
      <c r="CL126" s="214"/>
      <c r="CM126" s="214"/>
      <c r="CN126" s="214"/>
      <c r="CO126" s="214"/>
      <c r="CP126" s="214"/>
      <c r="CQ126" s="215"/>
    </row>
    <row r="127" spans="11:95" ht="4.5" customHeight="1">
      <c r="K127" s="191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  <c r="BI127" s="214"/>
      <c r="BJ127" s="214"/>
      <c r="BK127" s="214"/>
      <c r="BL127" s="214"/>
      <c r="BM127" s="214"/>
      <c r="BN127" s="214"/>
      <c r="BO127" s="214"/>
      <c r="BP127" s="214"/>
      <c r="BQ127" s="214"/>
      <c r="BR127" s="214"/>
      <c r="BS127" s="214"/>
      <c r="BT127" s="214"/>
      <c r="BU127" s="214"/>
      <c r="BV127" s="214"/>
      <c r="BW127" s="214"/>
      <c r="BX127" s="214"/>
      <c r="BY127" s="214"/>
      <c r="BZ127" s="214"/>
      <c r="CA127" s="214"/>
      <c r="CB127" s="214"/>
      <c r="CC127" s="214"/>
      <c r="CD127" s="214"/>
      <c r="CE127" s="214"/>
      <c r="CF127" s="214"/>
      <c r="CG127" s="214"/>
      <c r="CH127" s="214"/>
      <c r="CI127" s="214"/>
      <c r="CJ127" s="214"/>
      <c r="CK127" s="214"/>
      <c r="CL127" s="214"/>
      <c r="CM127" s="214"/>
      <c r="CN127" s="214"/>
      <c r="CO127" s="214"/>
      <c r="CP127" s="214"/>
      <c r="CQ127" s="215"/>
    </row>
    <row r="128" spans="11:95" ht="4.5" customHeight="1">
      <c r="K128" s="191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  <c r="BI128" s="214"/>
      <c r="BJ128" s="214"/>
      <c r="BK128" s="214"/>
      <c r="BL128" s="214"/>
      <c r="BM128" s="214"/>
      <c r="BN128" s="214"/>
      <c r="BO128" s="214"/>
      <c r="BP128" s="214"/>
      <c r="BQ128" s="214"/>
      <c r="BR128" s="214"/>
      <c r="BS128" s="214"/>
      <c r="BT128" s="214"/>
      <c r="BU128" s="214"/>
      <c r="BV128" s="214"/>
      <c r="BW128" s="214"/>
      <c r="BX128" s="214"/>
      <c r="BY128" s="214"/>
      <c r="BZ128" s="214"/>
      <c r="CA128" s="214"/>
      <c r="CB128" s="214"/>
      <c r="CC128" s="214"/>
      <c r="CD128" s="214"/>
      <c r="CE128" s="214"/>
      <c r="CF128" s="214"/>
      <c r="CG128" s="214"/>
      <c r="CH128" s="214"/>
      <c r="CI128" s="214"/>
      <c r="CJ128" s="214"/>
      <c r="CK128" s="214"/>
      <c r="CL128" s="214"/>
      <c r="CM128" s="214"/>
      <c r="CN128" s="214"/>
      <c r="CO128" s="214"/>
      <c r="CP128" s="214"/>
      <c r="CQ128" s="215"/>
    </row>
    <row r="129" spans="11:95" ht="4.5" customHeight="1">
      <c r="K129" s="191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  <c r="BI129" s="214"/>
      <c r="BJ129" s="214"/>
      <c r="BK129" s="214"/>
      <c r="BL129" s="214"/>
      <c r="BM129" s="214"/>
      <c r="BN129" s="214"/>
      <c r="BO129" s="214"/>
      <c r="BP129" s="214"/>
      <c r="BQ129" s="214"/>
      <c r="BR129" s="214"/>
      <c r="BS129" s="214"/>
      <c r="BT129" s="214"/>
      <c r="BU129" s="214"/>
      <c r="BV129" s="214"/>
      <c r="BW129" s="214"/>
      <c r="BX129" s="214"/>
      <c r="BY129" s="214"/>
      <c r="BZ129" s="214"/>
      <c r="CA129" s="214"/>
      <c r="CB129" s="214"/>
      <c r="CC129" s="214"/>
      <c r="CD129" s="214"/>
      <c r="CE129" s="214"/>
      <c r="CF129" s="214"/>
      <c r="CG129" s="214"/>
      <c r="CH129" s="214"/>
      <c r="CI129" s="214"/>
      <c r="CJ129" s="214"/>
      <c r="CK129" s="214"/>
      <c r="CL129" s="214"/>
      <c r="CM129" s="214"/>
      <c r="CN129" s="214"/>
      <c r="CO129" s="214"/>
      <c r="CP129" s="214"/>
      <c r="CQ129" s="215"/>
    </row>
    <row r="130" spans="11:95" ht="4.5" customHeight="1">
      <c r="K130" s="191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  <c r="BI130" s="214"/>
      <c r="BJ130" s="214"/>
      <c r="BK130" s="214"/>
      <c r="BL130" s="214"/>
      <c r="BM130" s="214"/>
      <c r="BN130" s="214"/>
      <c r="BO130" s="214"/>
      <c r="BP130" s="214"/>
      <c r="BQ130" s="214"/>
      <c r="BR130" s="214"/>
      <c r="BS130" s="214"/>
      <c r="BT130" s="214"/>
      <c r="BU130" s="214"/>
      <c r="BV130" s="214"/>
      <c r="BW130" s="214"/>
      <c r="BX130" s="214"/>
      <c r="BY130" s="214"/>
      <c r="BZ130" s="214"/>
      <c r="CA130" s="214"/>
      <c r="CB130" s="214"/>
      <c r="CC130" s="214"/>
      <c r="CD130" s="214"/>
      <c r="CE130" s="214"/>
      <c r="CF130" s="214"/>
      <c r="CG130" s="214"/>
      <c r="CH130" s="214"/>
      <c r="CI130" s="214"/>
      <c r="CJ130" s="214"/>
      <c r="CK130" s="214"/>
      <c r="CL130" s="214"/>
      <c r="CM130" s="214"/>
      <c r="CN130" s="214"/>
      <c r="CO130" s="214"/>
      <c r="CP130" s="214"/>
      <c r="CQ130" s="215"/>
    </row>
    <row r="131" spans="11:95" ht="4.5" customHeight="1">
      <c r="K131" s="191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  <c r="BI131" s="214"/>
      <c r="BJ131" s="214"/>
      <c r="BK131" s="214"/>
      <c r="BL131" s="214"/>
      <c r="BM131" s="214"/>
      <c r="BN131" s="214"/>
      <c r="BO131" s="214"/>
      <c r="BP131" s="214"/>
      <c r="BQ131" s="214"/>
      <c r="BR131" s="214"/>
      <c r="BS131" s="214"/>
      <c r="BT131" s="214"/>
      <c r="BU131" s="214"/>
      <c r="BV131" s="214"/>
      <c r="BW131" s="214"/>
      <c r="BX131" s="214"/>
      <c r="BY131" s="214"/>
      <c r="BZ131" s="214"/>
      <c r="CA131" s="214"/>
      <c r="CB131" s="214"/>
      <c r="CC131" s="214"/>
      <c r="CD131" s="214"/>
      <c r="CE131" s="214"/>
      <c r="CF131" s="214"/>
      <c r="CG131" s="214"/>
      <c r="CH131" s="214"/>
      <c r="CI131" s="214"/>
      <c r="CJ131" s="214"/>
      <c r="CK131" s="214"/>
      <c r="CL131" s="214"/>
      <c r="CM131" s="214"/>
      <c r="CN131" s="214"/>
      <c r="CO131" s="214"/>
      <c r="CP131" s="214"/>
      <c r="CQ131" s="215"/>
    </row>
    <row r="132" spans="11:95" ht="4.5" customHeight="1">
      <c r="K132" s="191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  <c r="BI132" s="214"/>
      <c r="BJ132" s="214"/>
      <c r="BK132" s="214"/>
      <c r="BL132" s="214"/>
      <c r="BM132" s="214"/>
      <c r="BN132" s="214"/>
      <c r="BO132" s="214"/>
      <c r="BP132" s="214"/>
      <c r="BQ132" s="214"/>
      <c r="BR132" s="214"/>
      <c r="BS132" s="214"/>
      <c r="BT132" s="214"/>
      <c r="BU132" s="214"/>
      <c r="BV132" s="214"/>
      <c r="BW132" s="214"/>
      <c r="BX132" s="214"/>
      <c r="BY132" s="214"/>
      <c r="BZ132" s="214"/>
      <c r="CA132" s="214"/>
      <c r="CB132" s="214"/>
      <c r="CC132" s="214"/>
      <c r="CD132" s="214"/>
      <c r="CE132" s="214"/>
      <c r="CF132" s="214"/>
      <c r="CG132" s="214"/>
      <c r="CH132" s="214"/>
      <c r="CI132" s="214"/>
      <c r="CJ132" s="214"/>
      <c r="CK132" s="214"/>
      <c r="CL132" s="214"/>
      <c r="CM132" s="214"/>
      <c r="CN132" s="214"/>
      <c r="CO132" s="214"/>
      <c r="CP132" s="214"/>
      <c r="CQ132" s="215"/>
    </row>
    <row r="133" spans="11:95" ht="4.5" customHeight="1">
      <c r="K133" s="191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  <c r="BI133" s="214"/>
      <c r="BJ133" s="214"/>
      <c r="BK133" s="214"/>
      <c r="BL133" s="214"/>
      <c r="BM133" s="214"/>
      <c r="BN133" s="214"/>
      <c r="BO133" s="214"/>
      <c r="BP133" s="214"/>
      <c r="BQ133" s="214"/>
      <c r="BR133" s="214"/>
      <c r="BS133" s="214"/>
      <c r="BT133" s="214"/>
      <c r="BU133" s="214"/>
      <c r="BV133" s="214"/>
      <c r="BW133" s="214"/>
      <c r="BX133" s="214"/>
      <c r="BY133" s="214"/>
      <c r="BZ133" s="214"/>
      <c r="CA133" s="214"/>
      <c r="CB133" s="214"/>
      <c r="CC133" s="214"/>
      <c r="CD133" s="214"/>
      <c r="CE133" s="214"/>
      <c r="CF133" s="214"/>
      <c r="CG133" s="214"/>
      <c r="CH133" s="214"/>
      <c r="CI133" s="214"/>
      <c r="CJ133" s="214"/>
      <c r="CK133" s="214"/>
      <c r="CL133" s="214"/>
      <c r="CM133" s="214"/>
      <c r="CN133" s="214"/>
      <c r="CO133" s="214"/>
      <c r="CP133" s="214"/>
      <c r="CQ133" s="215"/>
    </row>
    <row r="134" spans="11:95" ht="4.5" customHeight="1">
      <c r="K134" s="191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  <c r="BI134" s="214"/>
      <c r="BJ134" s="214"/>
      <c r="BK134" s="214"/>
      <c r="BL134" s="214"/>
      <c r="BM134" s="214"/>
      <c r="BN134" s="214"/>
      <c r="BO134" s="214"/>
      <c r="BP134" s="214"/>
      <c r="BQ134" s="214"/>
      <c r="BR134" s="214"/>
      <c r="BS134" s="214"/>
      <c r="BT134" s="214"/>
      <c r="BU134" s="214"/>
      <c r="BV134" s="214"/>
      <c r="BW134" s="214"/>
      <c r="BX134" s="214"/>
      <c r="BY134" s="214"/>
      <c r="BZ134" s="214"/>
      <c r="CA134" s="214"/>
      <c r="CB134" s="214"/>
      <c r="CC134" s="214"/>
      <c r="CD134" s="214"/>
      <c r="CE134" s="214"/>
      <c r="CF134" s="214"/>
      <c r="CG134" s="214"/>
      <c r="CH134" s="214"/>
      <c r="CI134" s="214"/>
      <c r="CJ134" s="214"/>
      <c r="CK134" s="214"/>
      <c r="CL134" s="214"/>
      <c r="CM134" s="214"/>
      <c r="CN134" s="214"/>
      <c r="CO134" s="214"/>
      <c r="CP134" s="214"/>
      <c r="CQ134" s="215"/>
    </row>
    <row r="135" spans="11:95" ht="4.5" customHeight="1">
      <c r="K135" s="191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  <c r="BI135" s="214"/>
      <c r="BJ135" s="214"/>
      <c r="BK135" s="214"/>
      <c r="BL135" s="214"/>
      <c r="BM135" s="214"/>
      <c r="BN135" s="214"/>
      <c r="BO135" s="214"/>
      <c r="BP135" s="214"/>
      <c r="BQ135" s="214"/>
      <c r="BR135" s="214"/>
      <c r="BS135" s="214"/>
      <c r="BT135" s="214"/>
      <c r="BU135" s="214"/>
      <c r="BV135" s="214"/>
      <c r="BW135" s="214"/>
      <c r="BX135" s="214"/>
      <c r="BY135" s="214"/>
      <c r="BZ135" s="214"/>
      <c r="CA135" s="214"/>
      <c r="CB135" s="214"/>
      <c r="CC135" s="214"/>
      <c r="CD135" s="214"/>
      <c r="CE135" s="214"/>
      <c r="CF135" s="214"/>
      <c r="CG135" s="214"/>
      <c r="CH135" s="214"/>
      <c r="CI135" s="214"/>
      <c r="CJ135" s="214"/>
      <c r="CK135" s="214"/>
      <c r="CL135" s="214"/>
      <c r="CM135" s="214"/>
      <c r="CN135" s="214"/>
      <c r="CO135" s="214"/>
      <c r="CP135" s="214"/>
      <c r="CQ135" s="215"/>
    </row>
    <row r="136" spans="11:95" ht="4.5" customHeight="1">
      <c r="K136" s="191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  <c r="BI136" s="214"/>
      <c r="BJ136" s="214"/>
      <c r="BK136" s="214"/>
      <c r="BL136" s="214"/>
      <c r="BM136" s="214"/>
      <c r="BN136" s="214"/>
      <c r="BO136" s="214"/>
      <c r="BP136" s="214"/>
      <c r="BQ136" s="214"/>
      <c r="BR136" s="214"/>
      <c r="BS136" s="214"/>
      <c r="BT136" s="214"/>
      <c r="BU136" s="214"/>
      <c r="BV136" s="214"/>
      <c r="BW136" s="214"/>
      <c r="BX136" s="214"/>
      <c r="BY136" s="214"/>
      <c r="BZ136" s="214"/>
      <c r="CA136" s="214"/>
      <c r="CB136" s="214"/>
      <c r="CC136" s="214"/>
      <c r="CD136" s="214"/>
      <c r="CE136" s="214"/>
      <c r="CF136" s="214"/>
      <c r="CG136" s="214"/>
      <c r="CH136" s="214"/>
      <c r="CI136" s="214"/>
      <c r="CJ136" s="214"/>
      <c r="CK136" s="214"/>
      <c r="CL136" s="214"/>
      <c r="CM136" s="214"/>
      <c r="CN136" s="214"/>
      <c r="CO136" s="214"/>
      <c r="CP136" s="214"/>
      <c r="CQ136" s="215"/>
    </row>
    <row r="137" spans="11:95" ht="4.5" customHeight="1">
      <c r="K137" s="191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  <c r="BI137" s="214"/>
      <c r="BJ137" s="214"/>
      <c r="BK137" s="214"/>
      <c r="BL137" s="214"/>
      <c r="BM137" s="214"/>
      <c r="BN137" s="214"/>
      <c r="BO137" s="214"/>
      <c r="BP137" s="214"/>
      <c r="BQ137" s="214"/>
      <c r="BR137" s="214"/>
      <c r="BS137" s="214"/>
      <c r="BT137" s="214"/>
      <c r="BU137" s="214"/>
      <c r="BV137" s="214"/>
      <c r="BW137" s="214"/>
      <c r="BX137" s="214"/>
      <c r="BY137" s="214"/>
      <c r="BZ137" s="214"/>
      <c r="CA137" s="214"/>
      <c r="CB137" s="214"/>
      <c r="CC137" s="214"/>
      <c r="CD137" s="214"/>
      <c r="CE137" s="214"/>
      <c r="CF137" s="214"/>
      <c r="CG137" s="214"/>
      <c r="CH137" s="214"/>
      <c r="CI137" s="214"/>
      <c r="CJ137" s="214"/>
      <c r="CK137" s="214"/>
      <c r="CL137" s="214"/>
      <c r="CM137" s="214"/>
      <c r="CN137" s="214"/>
      <c r="CO137" s="214"/>
      <c r="CP137" s="214"/>
      <c r="CQ137" s="215"/>
    </row>
    <row r="138" spans="11:95" ht="4.5" customHeight="1">
      <c r="K138" s="191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  <c r="BI138" s="214"/>
      <c r="BJ138" s="214"/>
      <c r="BK138" s="214"/>
      <c r="BL138" s="214"/>
      <c r="BM138" s="214"/>
      <c r="BN138" s="214"/>
      <c r="BO138" s="214"/>
      <c r="BP138" s="214"/>
      <c r="BQ138" s="214"/>
      <c r="BR138" s="214"/>
      <c r="BS138" s="214"/>
      <c r="BT138" s="214"/>
      <c r="BU138" s="214"/>
      <c r="BV138" s="214"/>
      <c r="BW138" s="214"/>
      <c r="BX138" s="214"/>
      <c r="BY138" s="214"/>
      <c r="BZ138" s="214"/>
      <c r="CA138" s="214"/>
      <c r="CB138" s="214"/>
      <c r="CC138" s="214"/>
      <c r="CD138" s="214"/>
      <c r="CE138" s="214"/>
      <c r="CF138" s="214"/>
      <c r="CG138" s="214"/>
      <c r="CH138" s="214"/>
      <c r="CI138" s="214"/>
      <c r="CJ138" s="214"/>
      <c r="CK138" s="214"/>
      <c r="CL138" s="214"/>
      <c r="CM138" s="214"/>
      <c r="CN138" s="214"/>
      <c r="CO138" s="214"/>
      <c r="CP138" s="214"/>
      <c r="CQ138" s="215"/>
    </row>
    <row r="139" spans="11:95" ht="4.5" customHeight="1">
      <c r="K139" s="191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  <c r="BI139" s="214"/>
      <c r="BJ139" s="214"/>
      <c r="BK139" s="214"/>
      <c r="BL139" s="214"/>
      <c r="BM139" s="214"/>
      <c r="BN139" s="214"/>
      <c r="BO139" s="214"/>
      <c r="BP139" s="214"/>
      <c r="BQ139" s="214"/>
      <c r="BR139" s="214"/>
      <c r="BS139" s="214"/>
      <c r="BT139" s="214"/>
      <c r="BU139" s="214"/>
      <c r="BV139" s="214"/>
      <c r="BW139" s="214"/>
      <c r="BX139" s="214"/>
      <c r="BY139" s="214"/>
      <c r="BZ139" s="214"/>
      <c r="CA139" s="214"/>
      <c r="CB139" s="214"/>
      <c r="CC139" s="214"/>
      <c r="CD139" s="214"/>
      <c r="CE139" s="214"/>
      <c r="CF139" s="214"/>
      <c r="CG139" s="214"/>
      <c r="CH139" s="214"/>
      <c r="CI139" s="214"/>
      <c r="CJ139" s="214"/>
      <c r="CK139" s="214"/>
      <c r="CL139" s="214"/>
      <c r="CM139" s="214"/>
      <c r="CN139" s="214"/>
      <c r="CO139" s="214"/>
      <c r="CP139" s="214"/>
      <c r="CQ139" s="215"/>
    </row>
    <row r="140" spans="11:95" ht="4.5" customHeight="1">
      <c r="K140" s="191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214"/>
      <c r="BG140" s="214"/>
      <c r="BH140" s="214"/>
      <c r="BI140" s="214"/>
      <c r="BJ140" s="214"/>
      <c r="BK140" s="214"/>
      <c r="BL140" s="214"/>
      <c r="BM140" s="214"/>
      <c r="BN140" s="214"/>
      <c r="BO140" s="214"/>
      <c r="BP140" s="214"/>
      <c r="BQ140" s="214"/>
      <c r="BR140" s="214"/>
      <c r="BS140" s="214"/>
      <c r="BT140" s="214"/>
      <c r="BU140" s="214"/>
      <c r="BV140" s="214"/>
      <c r="BW140" s="214"/>
      <c r="BX140" s="214"/>
      <c r="BY140" s="214"/>
      <c r="BZ140" s="214"/>
      <c r="CA140" s="214"/>
      <c r="CB140" s="214"/>
      <c r="CC140" s="214"/>
      <c r="CD140" s="214"/>
      <c r="CE140" s="214"/>
      <c r="CF140" s="214"/>
      <c r="CG140" s="214"/>
      <c r="CH140" s="214"/>
      <c r="CI140" s="214"/>
      <c r="CJ140" s="214"/>
      <c r="CK140" s="214"/>
      <c r="CL140" s="214"/>
      <c r="CM140" s="214"/>
      <c r="CN140" s="214"/>
      <c r="CO140" s="214"/>
      <c r="CP140" s="214"/>
      <c r="CQ140" s="215"/>
    </row>
    <row r="141" spans="11:95" ht="4.5" customHeight="1">
      <c r="K141" s="191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  <c r="BI141" s="214"/>
      <c r="BJ141" s="214"/>
      <c r="BK141" s="214"/>
      <c r="BL141" s="214"/>
      <c r="BM141" s="214"/>
      <c r="BN141" s="214"/>
      <c r="BO141" s="214"/>
      <c r="BP141" s="214"/>
      <c r="BQ141" s="214"/>
      <c r="BR141" s="214"/>
      <c r="BS141" s="214"/>
      <c r="BT141" s="214"/>
      <c r="BU141" s="214"/>
      <c r="BV141" s="214"/>
      <c r="BW141" s="214"/>
      <c r="BX141" s="214"/>
      <c r="BY141" s="214"/>
      <c r="BZ141" s="214"/>
      <c r="CA141" s="214"/>
      <c r="CB141" s="214"/>
      <c r="CC141" s="214"/>
      <c r="CD141" s="214"/>
      <c r="CE141" s="214"/>
      <c r="CF141" s="214"/>
      <c r="CG141" s="214"/>
      <c r="CH141" s="214"/>
      <c r="CI141" s="214"/>
      <c r="CJ141" s="214"/>
      <c r="CK141" s="214"/>
      <c r="CL141" s="214"/>
      <c r="CM141" s="214"/>
      <c r="CN141" s="214"/>
      <c r="CO141" s="214"/>
      <c r="CP141" s="214"/>
      <c r="CQ141" s="215"/>
    </row>
    <row r="142" spans="11:95" ht="4.5" customHeight="1">
      <c r="K142" s="216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217"/>
      <c r="BR142" s="217"/>
      <c r="BS142" s="217"/>
      <c r="BT142" s="217"/>
      <c r="BU142" s="217"/>
      <c r="BV142" s="217"/>
      <c r="BW142" s="217"/>
      <c r="BX142" s="217"/>
      <c r="BY142" s="217"/>
      <c r="BZ142" s="217"/>
      <c r="CA142" s="217"/>
      <c r="CB142" s="217"/>
      <c r="CC142" s="217"/>
      <c r="CD142" s="217"/>
      <c r="CE142" s="217"/>
      <c r="CF142" s="217"/>
      <c r="CG142" s="217"/>
      <c r="CH142" s="217"/>
      <c r="CI142" s="217"/>
      <c r="CJ142" s="217"/>
      <c r="CK142" s="217"/>
      <c r="CL142" s="217"/>
      <c r="CM142" s="217"/>
      <c r="CN142" s="217"/>
      <c r="CO142" s="217"/>
      <c r="CP142" s="217"/>
      <c r="CQ142" s="218"/>
    </row>
  </sheetData>
  <sheetProtection password="C4E7" sheet="1" objects="1" scenarios="1"/>
  <mergeCells count="30">
    <mergeCell ref="BJ14:CQ16"/>
    <mergeCell ref="CB17:CQ20"/>
    <mergeCell ref="K11:BE16"/>
    <mergeCell ref="K17:N20"/>
    <mergeCell ref="S17:Z20"/>
    <mergeCell ref="O17:R20"/>
    <mergeCell ref="AF17:AO20"/>
    <mergeCell ref="AA17:AE20"/>
    <mergeCell ref="AP17:AU20"/>
    <mergeCell ref="AV17:AY20"/>
    <mergeCell ref="K57:CQ60"/>
    <mergeCell ref="K85:CQ88"/>
    <mergeCell ref="AA25:AP28"/>
    <mergeCell ref="AQ25:AZ28"/>
    <mergeCell ref="K33:CQ56"/>
    <mergeCell ref="K29:CQ32"/>
    <mergeCell ref="AZ17:BE20"/>
    <mergeCell ref="BA25:CQ28"/>
    <mergeCell ref="BR21:CQ24"/>
    <mergeCell ref="BF17:BQ20"/>
    <mergeCell ref="BR17:CA20"/>
    <mergeCell ref="K21:Z24"/>
    <mergeCell ref="K25:Z28"/>
    <mergeCell ref="AA21:BI24"/>
    <mergeCell ref="BJ21:BQ24"/>
    <mergeCell ref="K116:CQ119"/>
    <mergeCell ref="K93:CQ115"/>
    <mergeCell ref="K120:CQ142"/>
    <mergeCell ref="K61:CQ84"/>
    <mergeCell ref="K89:CQ92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K11:CQ142"/>
  <sheetViews>
    <sheetView showGridLines="0" showRowColHeaders="0" view="pageBreakPreview" zoomScaleSheetLayoutView="100" workbookViewId="0" topLeftCell="K11">
      <selection activeCell="K11" sqref="K11"/>
    </sheetView>
  </sheetViews>
  <sheetFormatPr defaultColWidth="9.00390625" defaultRowHeight="4.5" customHeight="1"/>
  <cols>
    <col min="1" max="10" width="0.875" style="32" hidden="1" customWidth="1"/>
    <col min="11" max="16384" width="0.875" style="32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1" spans="11:95" ht="4.5" customHeight="1">
      <c r="K11" s="180" t="s">
        <v>9</v>
      </c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</row>
    <row r="12" spans="11:95" ht="4.5" customHeight="1"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</row>
    <row r="13" spans="11:95" ht="4.5" customHeight="1"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11:95" ht="4.5" customHeight="1"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33"/>
      <c r="BG14" s="33"/>
      <c r="BH14" s="33"/>
      <c r="BI14" s="33"/>
      <c r="BJ14" s="177" t="s">
        <v>13</v>
      </c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</row>
    <row r="15" spans="11:95" ht="4.5" customHeight="1"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33"/>
      <c r="BG15" s="33"/>
      <c r="BH15" s="33"/>
      <c r="BI15" s="33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</row>
    <row r="16" spans="11:95" ht="4.5" customHeight="1"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33"/>
      <c r="BG16" s="33"/>
      <c r="BH16" s="33"/>
      <c r="BI16" s="33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</row>
    <row r="17" spans="11:95" ht="4.5" customHeight="1">
      <c r="K17" s="119" t="s">
        <v>1648</v>
      </c>
      <c r="L17" s="120"/>
      <c r="M17" s="120"/>
      <c r="N17" s="120"/>
      <c r="O17" s="222"/>
      <c r="P17" s="222"/>
      <c r="Q17" s="222"/>
      <c r="R17" s="222"/>
      <c r="S17" s="120" t="s">
        <v>3</v>
      </c>
      <c r="T17" s="120"/>
      <c r="U17" s="120"/>
      <c r="V17" s="120"/>
      <c r="W17" s="120"/>
      <c r="X17" s="120"/>
      <c r="Y17" s="120"/>
      <c r="Z17" s="181"/>
      <c r="AA17" s="184" t="s">
        <v>1649</v>
      </c>
      <c r="AB17" s="184"/>
      <c r="AC17" s="184"/>
      <c r="AD17" s="184"/>
      <c r="AE17" s="184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82" t="s">
        <v>1650</v>
      </c>
      <c r="AQ17" s="82"/>
      <c r="AR17" s="82"/>
      <c r="AS17" s="82"/>
      <c r="AT17" s="82"/>
      <c r="AU17" s="82"/>
      <c r="AV17" s="69"/>
      <c r="AW17" s="69"/>
      <c r="AX17" s="69"/>
      <c r="AY17" s="69"/>
      <c r="AZ17" s="82" t="s">
        <v>1651</v>
      </c>
      <c r="BA17" s="82"/>
      <c r="BB17" s="82"/>
      <c r="BC17" s="82"/>
      <c r="BD17" s="82"/>
      <c r="BE17" s="82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82" t="s">
        <v>1652</v>
      </c>
      <c r="BS17" s="82"/>
      <c r="BT17" s="82"/>
      <c r="BU17" s="82"/>
      <c r="BV17" s="82"/>
      <c r="BW17" s="82"/>
      <c r="BX17" s="82"/>
      <c r="BY17" s="82"/>
      <c r="BZ17" s="82"/>
      <c r="CA17" s="82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</row>
    <row r="18" spans="11:95" ht="4.5" customHeight="1">
      <c r="K18" s="121"/>
      <c r="L18" s="122"/>
      <c r="M18" s="122"/>
      <c r="N18" s="122"/>
      <c r="O18" s="223"/>
      <c r="P18" s="223"/>
      <c r="Q18" s="223"/>
      <c r="R18" s="223"/>
      <c r="S18" s="122"/>
      <c r="T18" s="122"/>
      <c r="U18" s="122"/>
      <c r="V18" s="122"/>
      <c r="W18" s="122"/>
      <c r="X18" s="122"/>
      <c r="Y18" s="122"/>
      <c r="Z18" s="182"/>
      <c r="AA18" s="184"/>
      <c r="AB18" s="184"/>
      <c r="AC18" s="184"/>
      <c r="AD18" s="184"/>
      <c r="AE18" s="184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82"/>
      <c r="AQ18" s="82"/>
      <c r="AR18" s="82"/>
      <c r="AS18" s="82"/>
      <c r="AT18" s="82"/>
      <c r="AU18" s="82"/>
      <c r="AV18" s="69"/>
      <c r="AW18" s="69"/>
      <c r="AX18" s="69"/>
      <c r="AY18" s="69"/>
      <c r="AZ18" s="82"/>
      <c r="BA18" s="82"/>
      <c r="BB18" s="82"/>
      <c r="BC18" s="82"/>
      <c r="BD18" s="82"/>
      <c r="BE18" s="82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</row>
    <row r="19" spans="11:95" ht="4.5" customHeight="1">
      <c r="K19" s="121"/>
      <c r="L19" s="122"/>
      <c r="M19" s="122"/>
      <c r="N19" s="122"/>
      <c r="O19" s="223"/>
      <c r="P19" s="223"/>
      <c r="Q19" s="223"/>
      <c r="R19" s="223"/>
      <c r="S19" s="122"/>
      <c r="T19" s="122"/>
      <c r="U19" s="122"/>
      <c r="V19" s="122"/>
      <c r="W19" s="122"/>
      <c r="X19" s="122"/>
      <c r="Y19" s="122"/>
      <c r="Z19" s="182"/>
      <c r="AA19" s="184"/>
      <c r="AB19" s="184"/>
      <c r="AC19" s="184"/>
      <c r="AD19" s="184"/>
      <c r="AE19" s="184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82"/>
      <c r="AQ19" s="82"/>
      <c r="AR19" s="82"/>
      <c r="AS19" s="82"/>
      <c r="AT19" s="82"/>
      <c r="AU19" s="82"/>
      <c r="AV19" s="69"/>
      <c r="AW19" s="69"/>
      <c r="AX19" s="69"/>
      <c r="AY19" s="69"/>
      <c r="AZ19" s="82"/>
      <c r="BA19" s="82"/>
      <c r="BB19" s="82"/>
      <c r="BC19" s="82"/>
      <c r="BD19" s="82"/>
      <c r="BE19" s="82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</row>
    <row r="20" spans="11:95" ht="4.5" customHeight="1">
      <c r="K20" s="123"/>
      <c r="L20" s="124"/>
      <c r="M20" s="124"/>
      <c r="N20" s="124"/>
      <c r="O20" s="224"/>
      <c r="P20" s="224"/>
      <c r="Q20" s="224"/>
      <c r="R20" s="224"/>
      <c r="S20" s="124"/>
      <c r="T20" s="124"/>
      <c r="U20" s="124"/>
      <c r="V20" s="124"/>
      <c r="W20" s="124"/>
      <c r="X20" s="124"/>
      <c r="Y20" s="124"/>
      <c r="Z20" s="183"/>
      <c r="AA20" s="184"/>
      <c r="AB20" s="184"/>
      <c r="AC20" s="184"/>
      <c r="AD20" s="184"/>
      <c r="AE20" s="184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82"/>
      <c r="AQ20" s="82"/>
      <c r="AR20" s="82"/>
      <c r="AS20" s="82"/>
      <c r="AT20" s="82"/>
      <c r="AU20" s="82"/>
      <c r="AV20" s="69"/>
      <c r="AW20" s="69"/>
      <c r="AX20" s="69"/>
      <c r="AY20" s="69"/>
      <c r="AZ20" s="82"/>
      <c r="BA20" s="82"/>
      <c r="BB20" s="82"/>
      <c r="BC20" s="82"/>
      <c r="BD20" s="82"/>
      <c r="BE20" s="82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</row>
    <row r="21" spans="11:95" ht="4.5" customHeight="1">
      <c r="K21" s="202" t="s">
        <v>1653</v>
      </c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4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6"/>
      <c r="BJ21" s="213" t="s">
        <v>1654</v>
      </c>
      <c r="BK21" s="213"/>
      <c r="BL21" s="213"/>
      <c r="BM21" s="213"/>
      <c r="BN21" s="213"/>
      <c r="BO21" s="213"/>
      <c r="BP21" s="213"/>
      <c r="BQ21" s="213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</row>
    <row r="22" spans="11:95" ht="4.5" customHeight="1"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7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9"/>
      <c r="BJ22" s="213"/>
      <c r="BK22" s="213"/>
      <c r="BL22" s="213"/>
      <c r="BM22" s="213"/>
      <c r="BN22" s="213"/>
      <c r="BO22" s="213"/>
      <c r="BP22" s="213"/>
      <c r="BQ22" s="213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</row>
    <row r="23" spans="11:95" ht="4.5" customHeight="1"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7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9"/>
      <c r="BJ23" s="213"/>
      <c r="BK23" s="213"/>
      <c r="BL23" s="213"/>
      <c r="BM23" s="213"/>
      <c r="BN23" s="213"/>
      <c r="BO23" s="213"/>
      <c r="BP23" s="213"/>
      <c r="BQ23" s="213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</row>
    <row r="24" spans="11:95" ht="4.5" customHeight="1"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10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2"/>
      <c r="BJ24" s="213"/>
      <c r="BK24" s="213"/>
      <c r="BL24" s="213"/>
      <c r="BM24" s="213"/>
      <c r="BN24" s="213"/>
      <c r="BO24" s="213"/>
      <c r="BP24" s="213"/>
      <c r="BQ24" s="213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</row>
    <row r="25" spans="11:95" ht="4.5" customHeight="1">
      <c r="K25" s="202" t="s">
        <v>1655</v>
      </c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82" t="s">
        <v>1656</v>
      </c>
      <c r="AR25" s="82"/>
      <c r="AS25" s="82"/>
      <c r="AT25" s="82"/>
      <c r="AU25" s="82"/>
      <c r="AV25" s="82"/>
      <c r="AW25" s="82"/>
      <c r="AX25" s="82"/>
      <c r="AY25" s="82"/>
      <c r="AZ25" s="82"/>
      <c r="BA25" s="69" t="s">
        <v>1657</v>
      </c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</row>
    <row r="26" spans="11:95" ht="4.5" customHeight="1">
      <c r="K26" s="202"/>
      <c r="L26" s="202"/>
      <c r="M26" s="202"/>
      <c r="N26" s="202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69"/>
      <c r="CO26" s="69"/>
      <c r="CP26" s="69"/>
      <c r="CQ26" s="69"/>
    </row>
    <row r="27" spans="11:95" ht="4.5" customHeight="1">
      <c r="K27" s="202"/>
      <c r="L27" s="202"/>
      <c r="M27" s="202"/>
      <c r="N27" s="20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69"/>
      <c r="CO27" s="69"/>
      <c r="CP27" s="69"/>
      <c r="CQ27" s="69"/>
    </row>
    <row r="28" spans="11:95" ht="4.5" customHeight="1">
      <c r="K28" s="202"/>
      <c r="L28" s="202"/>
      <c r="M28" s="202"/>
      <c r="N28" s="202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69"/>
      <c r="CO28" s="69"/>
      <c r="CP28" s="69"/>
      <c r="CQ28" s="69"/>
    </row>
    <row r="29" spans="11:95" ht="4.5" customHeight="1">
      <c r="K29" s="185" t="s">
        <v>10</v>
      </c>
      <c r="L29" s="186"/>
      <c r="M29" s="186"/>
      <c r="N29" s="186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86"/>
      <c r="CO29" s="186"/>
      <c r="CP29" s="186"/>
      <c r="CQ29" s="187"/>
    </row>
    <row r="30" spans="11:95" ht="4.5" customHeight="1">
      <c r="K30" s="188"/>
      <c r="L30" s="189"/>
      <c r="M30" s="189"/>
      <c r="N30" s="18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89"/>
      <c r="CO30" s="189"/>
      <c r="CP30" s="189"/>
      <c r="CQ30" s="190"/>
    </row>
    <row r="31" spans="11:95" ht="4.5" customHeight="1">
      <c r="K31" s="188"/>
      <c r="L31" s="189"/>
      <c r="M31" s="189"/>
      <c r="N31" s="18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89"/>
      <c r="CO31" s="189"/>
      <c r="CP31" s="189"/>
      <c r="CQ31" s="190"/>
    </row>
    <row r="32" spans="11:95" ht="4.5" customHeight="1">
      <c r="K32" s="188"/>
      <c r="L32" s="189"/>
      <c r="M32" s="189"/>
      <c r="N32" s="18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89"/>
      <c r="CO32" s="189"/>
      <c r="CP32" s="189"/>
      <c r="CQ32" s="190"/>
    </row>
    <row r="33" spans="11:95" ht="4.5" customHeight="1">
      <c r="K33" s="191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3"/>
    </row>
    <row r="34" spans="11:95" ht="4.5" customHeight="1">
      <c r="K34" s="194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3"/>
    </row>
    <row r="35" spans="11:95" ht="4.5" customHeight="1">
      <c r="K35" s="194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3"/>
    </row>
    <row r="36" spans="11:95" ht="4.5" customHeight="1">
      <c r="K36" s="194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3"/>
    </row>
    <row r="37" spans="11:95" ht="4.5" customHeight="1">
      <c r="K37" s="194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3"/>
    </row>
    <row r="38" spans="11:95" ht="4.5" customHeight="1">
      <c r="K38" s="194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3"/>
    </row>
    <row r="39" spans="11:95" ht="4.5" customHeight="1">
      <c r="K39" s="194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3"/>
    </row>
    <row r="40" spans="11:95" ht="4.5" customHeight="1">
      <c r="K40" s="194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3"/>
    </row>
    <row r="41" spans="11:95" ht="4.5" customHeight="1">
      <c r="K41" s="194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3"/>
    </row>
    <row r="42" spans="11:95" ht="4.5" customHeight="1">
      <c r="K42" s="194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3"/>
    </row>
    <row r="43" spans="11:95" ht="4.5" customHeight="1">
      <c r="K43" s="194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3"/>
    </row>
    <row r="44" spans="11:95" ht="4.5" customHeight="1">
      <c r="K44" s="194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3"/>
    </row>
    <row r="45" spans="11:95" ht="4.5" customHeight="1">
      <c r="K45" s="194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3"/>
    </row>
    <row r="46" spans="11:95" ht="4.5" customHeight="1">
      <c r="K46" s="194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3"/>
    </row>
    <row r="47" spans="11:95" ht="4.5" customHeight="1">
      <c r="K47" s="194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3"/>
    </row>
    <row r="48" spans="11:95" ht="4.5" customHeight="1">
      <c r="K48" s="194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3"/>
    </row>
    <row r="49" spans="11:95" ht="4.5" customHeight="1">
      <c r="K49" s="194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3"/>
    </row>
    <row r="50" spans="11:95" ht="4.5" customHeight="1">
      <c r="K50" s="194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3"/>
    </row>
    <row r="51" spans="11:95" ht="4.5" customHeight="1">
      <c r="K51" s="194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3"/>
    </row>
    <row r="52" spans="11:95" ht="4.5" customHeight="1">
      <c r="K52" s="194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3"/>
    </row>
    <row r="53" spans="11:95" ht="4.5" customHeight="1">
      <c r="K53" s="194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3"/>
    </row>
    <row r="54" spans="11:95" ht="4.5" customHeight="1">
      <c r="K54" s="194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3"/>
    </row>
    <row r="55" spans="11:95" ht="4.5" customHeight="1">
      <c r="K55" s="194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3"/>
    </row>
    <row r="56" spans="11:95" ht="4.5" customHeight="1">
      <c r="K56" s="195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7"/>
    </row>
    <row r="57" spans="11:95" ht="4.5" customHeight="1">
      <c r="K57" s="185" t="s">
        <v>1658</v>
      </c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7"/>
    </row>
    <row r="58" spans="11:95" ht="4.5" customHeight="1">
      <c r="K58" s="188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90"/>
    </row>
    <row r="59" spans="11:95" ht="4.5" customHeight="1">
      <c r="K59" s="188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90"/>
    </row>
    <row r="60" spans="11:95" ht="4.5" customHeight="1">
      <c r="K60" s="188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90"/>
    </row>
    <row r="61" spans="11:95" ht="4.5" customHeight="1">
      <c r="K61" s="191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5"/>
    </row>
    <row r="62" spans="11:95" ht="4.5" customHeight="1">
      <c r="K62" s="191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5"/>
    </row>
    <row r="63" spans="11:95" ht="4.5" customHeight="1">
      <c r="K63" s="191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5"/>
    </row>
    <row r="64" spans="11:95" ht="4.5" customHeight="1">
      <c r="K64" s="191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5"/>
    </row>
    <row r="65" spans="11:95" ht="4.5" customHeight="1">
      <c r="K65" s="191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5"/>
    </row>
    <row r="66" spans="11:95" ht="4.5" customHeight="1">
      <c r="K66" s="191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5"/>
    </row>
    <row r="67" spans="11:95" ht="4.5" customHeight="1">
      <c r="K67" s="191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5"/>
    </row>
    <row r="68" spans="11:95" ht="4.5" customHeight="1">
      <c r="K68" s="191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5"/>
    </row>
    <row r="69" spans="11:95" ht="4.5" customHeight="1">
      <c r="K69" s="191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5"/>
    </row>
    <row r="70" spans="11:95" ht="4.5" customHeight="1">
      <c r="K70" s="191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14"/>
      <c r="CL70" s="214"/>
      <c r="CM70" s="214"/>
      <c r="CN70" s="214"/>
      <c r="CO70" s="214"/>
      <c r="CP70" s="214"/>
      <c r="CQ70" s="215"/>
    </row>
    <row r="71" spans="11:95" ht="4.5" customHeight="1">
      <c r="K71" s="191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  <c r="CO71" s="214"/>
      <c r="CP71" s="214"/>
      <c r="CQ71" s="215"/>
    </row>
    <row r="72" spans="11:95" ht="4.5" customHeight="1">
      <c r="K72" s="191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  <c r="BY72" s="214"/>
      <c r="BZ72" s="214"/>
      <c r="CA72" s="214"/>
      <c r="CB72" s="214"/>
      <c r="CC72" s="214"/>
      <c r="CD72" s="214"/>
      <c r="CE72" s="214"/>
      <c r="CF72" s="214"/>
      <c r="CG72" s="214"/>
      <c r="CH72" s="214"/>
      <c r="CI72" s="214"/>
      <c r="CJ72" s="214"/>
      <c r="CK72" s="214"/>
      <c r="CL72" s="214"/>
      <c r="CM72" s="214"/>
      <c r="CN72" s="214"/>
      <c r="CO72" s="214"/>
      <c r="CP72" s="214"/>
      <c r="CQ72" s="215"/>
    </row>
    <row r="73" spans="11:95" ht="4.5" customHeight="1">
      <c r="K73" s="191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214"/>
      <c r="BT73" s="214"/>
      <c r="BU73" s="214"/>
      <c r="BV73" s="214"/>
      <c r="BW73" s="214"/>
      <c r="BX73" s="214"/>
      <c r="BY73" s="214"/>
      <c r="BZ73" s="214"/>
      <c r="CA73" s="214"/>
      <c r="CB73" s="214"/>
      <c r="CC73" s="214"/>
      <c r="CD73" s="214"/>
      <c r="CE73" s="214"/>
      <c r="CF73" s="214"/>
      <c r="CG73" s="214"/>
      <c r="CH73" s="214"/>
      <c r="CI73" s="214"/>
      <c r="CJ73" s="214"/>
      <c r="CK73" s="214"/>
      <c r="CL73" s="214"/>
      <c r="CM73" s="214"/>
      <c r="CN73" s="214"/>
      <c r="CO73" s="214"/>
      <c r="CP73" s="214"/>
      <c r="CQ73" s="215"/>
    </row>
    <row r="74" spans="11:95" ht="4.5" customHeight="1">
      <c r="K74" s="191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214"/>
      <c r="BT74" s="214"/>
      <c r="BU74" s="214"/>
      <c r="BV74" s="214"/>
      <c r="BW74" s="214"/>
      <c r="BX74" s="214"/>
      <c r="BY74" s="214"/>
      <c r="BZ74" s="214"/>
      <c r="CA74" s="214"/>
      <c r="CB74" s="214"/>
      <c r="CC74" s="214"/>
      <c r="CD74" s="214"/>
      <c r="CE74" s="214"/>
      <c r="CF74" s="214"/>
      <c r="CG74" s="214"/>
      <c r="CH74" s="214"/>
      <c r="CI74" s="214"/>
      <c r="CJ74" s="214"/>
      <c r="CK74" s="214"/>
      <c r="CL74" s="214"/>
      <c r="CM74" s="214"/>
      <c r="CN74" s="214"/>
      <c r="CO74" s="214"/>
      <c r="CP74" s="214"/>
      <c r="CQ74" s="215"/>
    </row>
    <row r="75" spans="11:95" ht="4.5" customHeight="1">
      <c r="K75" s="191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  <c r="BZ75" s="214"/>
      <c r="CA75" s="214"/>
      <c r="CB75" s="214"/>
      <c r="CC75" s="214"/>
      <c r="CD75" s="214"/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5"/>
    </row>
    <row r="76" spans="11:95" ht="4.5" customHeight="1">
      <c r="K76" s="191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214"/>
      <c r="BT76" s="214"/>
      <c r="BU76" s="214"/>
      <c r="BV76" s="214"/>
      <c r="BW76" s="214"/>
      <c r="BX76" s="214"/>
      <c r="BY76" s="214"/>
      <c r="BZ76" s="214"/>
      <c r="CA76" s="214"/>
      <c r="CB76" s="214"/>
      <c r="CC76" s="214"/>
      <c r="CD76" s="214"/>
      <c r="CE76" s="214"/>
      <c r="CF76" s="214"/>
      <c r="CG76" s="214"/>
      <c r="CH76" s="214"/>
      <c r="CI76" s="214"/>
      <c r="CJ76" s="214"/>
      <c r="CK76" s="214"/>
      <c r="CL76" s="214"/>
      <c r="CM76" s="214"/>
      <c r="CN76" s="214"/>
      <c r="CO76" s="214"/>
      <c r="CP76" s="214"/>
      <c r="CQ76" s="215"/>
    </row>
    <row r="77" spans="11:95" ht="4.5" customHeight="1">
      <c r="K77" s="191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  <c r="BI77" s="214"/>
      <c r="BJ77" s="214"/>
      <c r="BK77" s="214"/>
      <c r="BL77" s="214"/>
      <c r="BM77" s="214"/>
      <c r="BN77" s="214"/>
      <c r="BO77" s="214"/>
      <c r="BP77" s="214"/>
      <c r="BQ77" s="214"/>
      <c r="BR77" s="214"/>
      <c r="BS77" s="214"/>
      <c r="BT77" s="214"/>
      <c r="BU77" s="214"/>
      <c r="BV77" s="214"/>
      <c r="BW77" s="214"/>
      <c r="BX77" s="214"/>
      <c r="BY77" s="214"/>
      <c r="BZ77" s="214"/>
      <c r="CA77" s="214"/>
      <c r="CB77" s="214"/>
      <c r="CC77" s="214"/>
      <c r="CD77" s="214"/>
      <c r="CE77" s="214"/>
      <c r="CF77" s="214"/>
      <c r="CG77" s="214"/>
      <c r="CH77" s="214"/>
      <c r="CI77" s="214"/>
      <c r="CJ77" s="214"/>
      <c r="CK77" s="214"/>
      <c r="CL77" s="214"/>
      <c r="CM77" s="214"/>
      <c r="CN77" s="214"/>
      <c r="CO77" s="214"/>
      <c r="CP77" s="214"/>
      <c r="CQ77" s="215"/>
    </row>
    <row r="78" spans="11:95" ht="4.5" customHeight="1">
      <c r="K78" s="191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4"/>
      <c r="BQ78" s="214"/>
      <c r="BR78" s="214"/>
      <c r="BS78" s="214"/>
      <c r="BT78" s="214"/>
      <c r="BU78" s="214"/>
      <c r="BV78" s="214"/>
      <c r="BW78" s="214"/>
      <c r="BX78" s="214"/>
      <c r="BY78" s="214"/>
      <c r="BZ78" s="214"/>
      <c r="CA78" s="214"/>
      <c r="CB78" s="214"/>
      <c r="CC78" s="214"/>
      <c r="CD78" s="214"/>
      <c r="CE78" s="214"/>
      <c r="CF78" s="214"/>
      <c r="CG78" s="214"/>
      <c r="CH78" s="214"/>
      <c r="CI78" s="214"/>
      <c r="CJ78" s="214"/>
      <c r="CK78" s="214"/>
      <c r="CL78" s="214"/>
      <c r="CM78" s="214"/>
      <c r="CN78" s="214"/>
      <c r="CO78" s="214"/>
      <c r="CP78" s="214"/>
      <c r="CQ78" s="215"/>
    </row>
    <row r="79" spans="11:95" ht="4.5" customHeight="1">
      <c r="K79" s="191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14"/>
      <c r="BX79" s="214"/>
      <c r="BY79" s="214"/>
      <c r="BZ79" s="214"/>
      <c r="CA79" s="214"/>
      <c r="CB79" s="214"/>
      <c r="CC79" s="214"/>
      <c r="CD79" s="214"/>
      <c r="CE79" s="214"/>
      <c r="CF79" s="214"/>
      <c r="CG79" s="214"/>
      <c r="CH79" s="214"/>
      <c r="CI79" s="214"/>
      <c r="CJ79" s="214"/>
      <c r="CK79" s="214"/>
      <c r="CL79" s="214"/>
      <c r="CM79" s="214"/>
      <c r="CN79" s="214"/>
      <c r="CO79" s="214"/>
      <c r="CP79" s="214"/>
      <c r="CQ79" s="215"/>
    </row>
    <row r="80" spans="11:95" ht="4.5" customHeight="1">
      <c r="K80" s="191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214"/>
      <c r="BT80" s="214"/>
      <c r="BU80" s="214"/>
      <c r="BV80" s="214"/>
      <c r="BW80" s="214"/>
      <c r="BX80" s="214"/>
      <c r="BY80" s="214"/>
      <c r="BZ80" s="214"/>
      <c r="CA80" s="214"/>
      <c r="CB80" s="214"/>
      <c r="CC80" s="214"/>
      <c r="CD80" s="214"/>
      <c r="CE80" s="214"/>
      <c r="CF80" s="214"/>
      <c r="CG80" s="214"/>
      <c r="CH80" s="214"/>
      <c r="CI80" s="214"/>
      <c r="CJ80" s="214"/>
      <c r="CK80" s="214"/>
      <c r="CL80" s="214"/>
      <c r="CM80" s="214"/>
      <c r="CN80" s="214"/>
      <c r="CO80" s="214"/>
      <c r="CP80" s="214"/>
      <c r="CQ80" s="215"/>
    </row>
    <row r="81" spans="11:95" ht="4.5" customHeight="1">
      <c r="K81" s="191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4"/>
      <c r="BW81" s="2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214"/>
      <c r="CN81" s="214"/>
      <c r="CO81" s="214"/>
      <c r="CP81" s="214"/>
      <c r="CQ81" s="215"/>
    </row>
    <row r="82" spans="11:95" ht="4.5" customHeight="1">
      <c r="K82" s="191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  <c r="BI82" s="214"/>
      <c r="BJ82" s="214"/>
      <c r="BK82" s="214"/>
      <c r="BL82" s="214"/>
      <c r="BM82" s="214"/>
      <c r="BN82" s="214"/>
      <c r="BO82" s="214"/>
      <c r="BP82" s="214"/>
      <c r="BQ82" s="214"/>
      <c r="BR82" s="214"/>
      <c r="BS82" s="214"/>
      <c r="BT82" s="214"/>
      <c r="BU82" s="214"/>
      <c r="BV82" s="214"/>
      <c r="BW82" s="214"/>
      <c r="BX82" s="214"/>
      <c r="BY82" s="214"/>
      <c r="BZ82" s="214"/>
      <c r="CA82" s="214"/>
      <c r="CB82" s="214"/>
      <c r="CC82" s="214"/>
      <c r="CD82" s="214"/>
      <c r="CE82" s="214"/>
      <c r="CF82" s="214"/>
      <c r="CG82" s="214"/>
      <c r="CH82" s="214"/>
      <c r="CI82" s="214"/>
      <c r="CJ82" s="214"/>
      <c r="CK82" s="214"/>
      <c r="CL82" s="214"/>
      <c r="CM82" s="214"/>
      <c r="CN82" s="214"/>
      <c r="CO82" s="214"/>
      <c r="CP82" s="214"/>
      <c r="CQ82" s="215"/>
    </row>
    <row r="83" spans="11:95" ht="4.5" customHeight="1">
      <c r="K83" s="191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214"/>
      <c r="BT83" s="214"/>
      <c r="BU83" s="214"/>
      <c r="BV83" s="214"/>
      <c r="BW83" s="214"/>
      <c r="BX83" s="214"/>
      <c r="BY83" s="214"/>
      <c r="BZ83" s="214"/>
      <c r="CA83" s="214"/>
      <c r="CB83" s="214"/>
      <c r="CC83" s="214"/>
      <c r="CD83" s="214"/>
      <c r="CE83" s="214"/>
      <c r="CF83" s="214"/>
      <c r="CG83" s="214"/>
      <c r="CH83" s="214"/>
      <c r="CI83" s="214"/>
      <c r="CJ83" s="214"/>
      <c r="CK83" s="214"/>
      <c r="CL83" s="214"/>
      <c r="CM83" s="214"/>
      <c r="CN83" s="214"/>
      <c r="CO83" s="214"/>
      <c r="CP83" s="214"/>
      <c r="CQ83" s="215"/>
    </row>
    <row r="84" spans="11:95" ht="4.5" customHeight="1">
      <c r="K84" s="216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8"/>
    </row>
    <row r="85" spans="11:95" ht="4.5" customHeight="1">
      <c r="K85" s="185" t="s">
        <v>1659</v>
      </c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  <c r="BU85" s="186"/>
      <c r="BV85" s="186"/>
      <c r="BW85" s="186"/>
      <c r="BX85" s="186"/>
      <c r="BY85" s="186"/>
      <c r="BZ85" s="186"/>
      <c r="CA85" s="186"/>
      <c r="CB85" s="186"/>
      <c r="CC85" s="186"/>
      <c r="CD85" s="186"/>
      <c r="CE85" s="186"/>
      <c r="CF85" s="186"/>
      <c r="CG85" s="186"/>
      <c r="CH85" s="186"/>
      <c r="CI85" s="186"/>
      <c r="CJ85" s="186"/>
      <c r="CK85" s="186"/>
      <c r="CL85" s="186"/>
      <c r="CM85" s="186"/>
      <c r="CN85" s="186"/>
      <c r="CO85" s="186"/>
      <c r="CP85" s="186"/>
      <c r="CQ85" s="187"/>
    </row>
    <row r="86" spans="11:95" ht="4.5" customHeight="1">
      <c r="K86" s="188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89"/>
      <c r="CO86" s="189"/>
      <c r="CP86" s="189"/>
      <c r="CQ86" s="190"/>
    </row>
    <row r="87" spans="11:95" ht="4.5" customHeight="1">
      <c r="K87" s="188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90"/>
    </row>
    <row r="88" spans="11:95" ht="4.5" customHeight="1">
      <c r="K88" s="188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90"/>
    </row>
    <row r="89" spans="11:95" ht="4.5" customHeight="1">
      <c r="K89" s="188" t="s">
        <v>1660</v>
      </c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  <c r="BV89" s="189"/>
      <c r="BW89" s="189"/>
      <c r="BX89" s="189"/>
      <c r="BY89" s="189"/>
      <c r="BZ89" s="189"/>
      <c r="CA89" s="189"/>
      <c r="CB89" s="189"/>
      <c r="CC89" s="189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89"/>
      <c r="CO89" s="189"/>
      <c r="CP89" s="189"/>
      <c r="CQ89" s="190"/>
    </row>
    <row r="90" spans="11:95" ht="4.5" customHeight="1">
      <c r="K90" s="188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89"/>
      <c r="CQ90" s="190"/>
    </row>
    <row r="91" spans="11:95" ht="4.5" customHeight="1">
      <c r="K91" s="188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89"/>
      <c r="BT91" s="189"/>
      <c r="BU91" s="189"/>
      <c r="BV91" s="189"/>
      <c r="BW91" s="189"/>
      <c r="BX91" s="189"/>
      <c r="BY91" s="189"/>
      <c r="BZ91" s="189"/>
      <c r="CA91" s="189"/>
      <c r="CB91" s="189"/>
      <c r="CC91" s="189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89"/>
      <c r="CO91" s="189"/>
      <c r="CP91" s="189"/>
      <c r="CQ91" s="190"/>
    </row>
    <row r="92" spans="11:95" ht="4.5" customHeight="1">
      <c r="K92" s="188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89"/>
      <c r="CL92" s="189"/>
      <c r="CM92" s="189"/>
      <c r="CN92" s="189"/>
      <c r="CO92" s="189"/>
      <c r="CP92" s="189"/>
      <c r="CQ92" s="190"/>
    </row>
    <row r="93" spans="11:95" ht="4.5" customHeight="1">
      <c r="K93" s="191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4"/>
      <c r="CL93" s="214"/>
      <c r="CM93" s="214"/>
      <c r="CN93" s="214"/>
      <c r="CO93" s="214"/>
      <c r="CP93" s="214"/>
      <c r="CQ93" s="215"/>
    </row>
    <row r="94" spans="11:95" ht="4.5" customHeight="1">
      <c r="K94" s="191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4"/>
      <c r="BR94" s="214"/>
      <c r="BS94" s="214"/>
      <c r="BT94" s="214"/>
      <c r="BU94" s="214"/>
      <c r="BV94" s="214"/>
      <c r="BW94" s="214"/>
      <c r="BX94" s="214"/>
      <c r="BY94" s="214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/>
      <c r="CJ94" s="214"/>
      <c r="CK94" s="214"/>
      <c r="CL94" s="214"/>
      <c r="CM94" s="214"/>
      <c r="CN94" s="214"/>
      <c r="CO94" s="214"/>
      <c r="CP94" s="214"/>
      <c r="CQ94" s="215"/>
    </row>
    <row r="95" spans="11:95" ht="4.5" customHeight="1">
      <c r="K95" s="191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/>
      <c r="BY95" s="214"/>
      <c r="BZ95" s="214"/>
      <c r="CA95" s="214"/>
      <c r="CB95" s="214"/>
      <c r="CC95" s="214"/>
      <c r="CD95" s="214"/>
      <c r="CE95" s="214"/>
      <c r="CF95" s="214"/>
      <c r="CG95" s="214"/>
      <c r="CH95" s="214"/>
      <c r="CI95" s="214"/>
      <c r="CJ95" s="214"/>
      <c r="CK95" s="214"/>
      <c r="CL95" s="214"/>
      <c r="CM95" s="214"/>
      <c r="CN95" s="214"/>
      <c r="CO95" s="214"/>
      <c r="CP95" s="214"/>
      <c r="CQ95" s="215"/>
    </row>
    <row r="96" spans="11:95" ht="4.5" customHeight="1">
      <c r="K96" s="191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  <c r="BI96" s="214"/>
      <c r="BJ96" s="214"/>
      <c r="BK96" s="214"/>
      <c r="BL96" s="214"/>
      <c r="BM96" s="214"/>
      <c r="BN96" s="214"/>
      <c r="BO96" s="214"/>
      <c r="BP96" s="214"/>
      <c r="BQ96" s="214"/>
      <c r="BR96" s="214"/>
      <c r="BS96" s="214"/>
      <c r="BT96" s="214"/>
      <c r="BU96" s="214"/>
      <c r="BV96" s="214"/>
      <c r="BW96" s="214"/>
      <c r="BX96" s="214"/>
      <c r="BY96" s="214"/>
      <c r="BZ96" s="214"/>
      <c r="CA96" s="214"/>
      <c r="CB96" s="214"/>
      <c r="CC96" s="214"/>
      <c r="CD96" s="214"/>
      <c r="CE96" s="214"/>
      <c r="CF96" s="214"/>
      <c r="CG96" s="214"/>
      <c r="CH96" s="214"/>
      <c r="CI96" s="214"/>
      <c r="CJ96" s="214"/>
      <c r="CK96" s="214"/>
      <c r="CL96" s="214"/>
      <c r="CM96" s="214"/>
      <c r="CN96" s="214"/>
      <c r="CO96" s="214"/>
      <c r="CP96" s="214"/>
      <c r="CQ96" s="215"/>
    </row>
    <row r="97" spans="11:95" ht="4.5" customHeight="1">
      <c r="K97" s="191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214"/>
      <c r="BQ97" s="214"/>
      <c r="BR97" s="214"/>
      <c r="BS97" s="214"/>
      <c r="BT97" s="214"/>
      <c r="BU97" s="2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  <c r="CJ97" s="214"/>
      <c r="CK97" s="214"/>
      <c r="CL97" s="214"/>
      <c r="CM97" s="214"/>
      <c r="CN97" s="214"/>
      <c r="CO97" s="214"/>
      <c r="CP97" s="214"/>
      <c r="CQ97" s="215"/>
    </row>
    <row r="98" spans="11:95" ht="4.5" customHeight="1">
      <c r="K98" s="191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  <c r="BI98" s="214"/>
      <c r="BJ98" s="214"/>
      <c r="BK98" s="214"/>
      <c r="BL98" s="214"/>
      <c r="BM98" s="214"/>
      <c r="BN98" s="214"/>
      <c r="BO98" s="214"/>
      <c r="BP98" s="214"/>
      <c r="BQ98" s="214"/>
      <c r="BR98" s="214"/>
      <c r="BS98" s="214"/>
      <c r="BT98" s="214"/>
      <c r="BU98" s="214"/>
      <c r="BV98" s="214"/>
      <c r="BW98" s="214"/>
      <c r="BX98" s="214"/>
      <c r="BY98" s="214"/>
      <c r="BZ98" s="214"/>
      <c r="CA98" s="214"/>
      <c r="CB98" s="214"/>
      <c r="CC98" s="214"/>
      <c r="CD98" s="214"/>
      <c r="CE98" s="214"/>
      <c r="CF98" s="214"/>
      <c r="CG98" s="214"/>
      <c r="CH98" s="214"/>
      <c r="CI98" s="214"/>
      <c r="CJ98" s="214"/>
      <c r="CK98" s="214"/>
      <c r="CL98" s="214"/>
      <c r="CM98" s="214"/>
      <c r="CN98" s="214"/>
      <c r="CO98" s="214"/>
      <c r="CP98" s="214"/>
      <c r="CQ98" s="215"/>
    </row>
    <row r="99" spans="11:95" ht="4.5" customHeight="1">
      <c r="K99" s="191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4"/>
      <c r="BQ99" s="214"/>
      <c r="BR99" s="214"/>
      <c r="BS99" s="214"/>
      <c r="BT99" s="214"/>
      <c r="BU99" s="214"/>
      <c r="BV99" s="214"/>
      <c r="BW99" s="214"/>
      <c r="BX99" s="214"/>
      <c r="BY99" s="214"/>
      <c r="BZ99" s="214"/>
      <c r="CA99" s="214"/>
      <c r="CB99" s="214"/>
      <c r="CC99" s="214"/>
      <c r="CD99" s="214"/>
      <c r="CE99" s="214"/>
      <c r="CF99" s="214"/>
      <c r="CG99" s="214"/>
      <c r="CH99" s="214"/>
      <c r="CI99" s="214"/>
      <c r="CJ99" s="214"/>
      <c r="CK99" s="214"/>
      <c r="CL99" s="214"/>
      <c r="CM99" s="214"/>
      <c r="CN99" s="214"/>
      <c r="CO99" s="214"/>
      <c r="CP99" s="214"/>
      <c r="CQ99" s="215"/>
    </row>
    <row r="100" spans="11:95" ht="4.5" customHeight="1">
      <c r="K100" s="191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4"/>
      <c r="BR100" s="214"/>
      <c r="BS100" s="214"/>
      <c r="BT100" s="214"/>
      <c r="BU100" s="214"/>
      <c r="BV100" s="214"/>
      <c r="BW100" s="214"/>
      <c r="BX100" s="214"/>
      <c r="BY100" s="214"/>
      <c r="BZ100" s="214"/>
      <c r="CA100" s="214"/>
      <c r="CB100" s="214"/>
      <c r="CC100" s="214"/>
      <c r="CD100" s="214"/>
      <c r="CE100" s="214"/>
      <c r="CF100" s="214"/>
      <c r="CG100" s="214"/>
      <c r="CH100" s="214"/>
      <c r="CI100" s="214"/>
      <c r="CJ100" s="214"/>
      <c r="CK100" s="214"/>
      <c r="CL100" s="214"/>
      <c r="CM100" s="214"/>
      <c r="CN100" s="214"/>
      <c r="CO100" s="214"/>
      <c r="CP100" s="214"/>
      <c r="CQ100" s="215"/>
    </row>
    <row r="101" spans="11:95" ht="4.5" customHeight="1">
      <c r="K101" s="191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/>
      <c r="BY101" s="214"/>
      <c r="BZ101" s="214"/>
      <c r="CA101" s="214"/>
      <c r="CB101" s="214"/>
      <c r="CC101" s="214"/>
      <c r="CD101" s="214"/>
      <c r="CE101" s="214"/>
      <c r="CF101" s="214"/>
      <c r="CG101" s="214"/>
      <c r="CH101" s="214"/>
      <c r="CI101" s="214"/>
      <c r="CJ101" s="214"/>
      <c r="CK101" s="214"/>
      <c r="CL101" s="214"/>
      <c r="CM101" s="214"/>
      <c r="CN101" s="214"/>
      <c r="CO101" s="214"/>
      <c r="CP101" s="214"/>
      <c r="CQ101" s="215"/>
    </row>
    <row r="102" spans="11:95" ht="4.5" customHeight="1">
      <c r="K102" s="191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/>
      <c r="BY102" s="214"/>
      <c r="BZ102" s="214"/>
      <c r="CA102" s="214"/>
      <c r="CB102" s="214"/>
      <c r="CC102" s="214"/>
      <c r="CD102" s="214"/>
      <c r="CE102" s="214"/>
      <c r="CF102" s="214"/>
      <c r="CG102" s="214"/>
      <c r="CH102" s="214"/>
      <c r="CI102" s="214"/>
      <c r="CJ102" s="214"/>
      <c r="CK102" s="214"/>
      <c r="CL102" s="214"/>
      <c r="CM102" s="214"/>
      <c r="CN102" s="214"/>
      <c r="CO102" s="214"/>
      <c r="CP102" s="214"/>
      <c r="CQ102" s="215"/>
    </row>
    <row r="103" spans="11:95" ht="4.5" customHeight="1">
      <c r="K103" s="191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  <c r="BZ103" s="214"/>
      <c r="CA103" s="214"/>
      <c r="CB103" s="214"/>
      <c r="CC103" s="214"/>
      <c r="CD103" s="214"/>
      <c r="CE103" s="214"/>
      <c r="CF103" s="214"/>
      <c r="CG103" s="214"/>
      <c r="CH103" s="214"/>
      <c r="CI103" s="214"/>
      <c r="CJ103" s="214"/>
      <c r="CK103" s="214"/>
      <c r="CL103" s="214"/>
      <c r="CM103" s="214"/>
      <c r="CN103" s="214"/>
      <c r="CO103" s="214"/>
      <c r="CP103" s="214"/>
      <c r="CQ103" s="215"/>
    </row>
    <row r="104" spans="11:95" ht="4.5" customHeight="1">
      <c r="K104" s="191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  <c r="BI104" s="214"/>
      <c r="BJ104" s="214"/>
      <c r="BK104" s="214"/>
      <c r="BL104" s="214"/>
      <c r="BM104" s="214"/>
      <c r="BN104" s="214"/>
      <c r="BO104" s="214"/>
      <c r="BP104" s="214"/>
      <c r="BQ104" s="214"/>
      <c r="BR104" s="214"/>
      <c r="BS104" s="214"/>
      <c r="BT104" s="214"/>
      <c r="BU104" s="214"/>
      <c r="BV104" s="214"/>
      <c r="BW104" s="214"/>
      <c r="BX104" s="214"/>
      <c r="BY104" s="214"/>
      <c r="BZ104" s="214"/>
      <c r="CA104" s="214"/>
      <c r="CB104" s="214"/>
      <c r="CC104" s="214"/>
      <c r="CD104" s="214"/>
      <c r="CE104" s="214"/>
      <c r="CF104" s="214"/>
      <c r="CG104" s="214"/>
      <c r="CH104" s="214"/>
      <c r="CI104" s="214"/>
      <c r="CJ104" s="214"/>
      <c r="CK104" s="214"/>
      <c r="CL104" s="214"/>
      <c r="CM104" s="214"/>
      <c r="CN104" s="214"/>
      <c r="CO104" s="214"/>
      <c r="CP104" s="214"/>
      <c r="CQ104" s="215"/>
    </row>
    <row r="105" spans="11:95" ht="4.5" customHeight="1">
      <c r="K105" s="191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214"/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/>
      <c r="BY105" s="214"/>
      <c r="BZ105" s="214"/>
      <c r="CA105" s="214"/>
      <c r="CB105" s="214"/>
      <c r="CC105" s="214"/>
      <c r="CD105" s="214"/>
      <c r="CE105" s="214"/>
      <c r="CF105" s="214"/>
      <c r="CG105" s="214"/>
      <c r="CH105" s="214"/>
      <c r="CI105" s="214"/>
      <c r="CJ105" s="214"/>
      <c r="CK105" s="214"/>
      <c r="CL105" s="214"/>
      <c r="CM105" s="214"/>
      <c r="CN105" s="214"/>
      <c r="CO105" s="214"/>
      <c r="CP105" s="214"/>
      <c r="CQ105" s="215"/>
    </row>
    <row r="106" spans="11:95" ht="4.5" customHeight="1">
      <c r="K106" s="191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4"/>
      <c r="CL106" s="214"/>
      <c r="CM106" s="214"/>
      <c r="CN106" s="214"/>
      <c r="CO106" s="214"/>
      <c r="CP106" s="214"/>
      <c r="CQ106" s="215"/>
    </row>
    <row r="107" spans="11:95" ht="4.5" customHeight="1">
      <c r="K107" s="191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214"/>
      <c r="CF107" s="214"/>
      <c r="CG107" s="214"/>
      <c r="CH107" s="214"/>
      <c r="CI107" s="214"/>
      <c r="CJ107" s="214"/>
      <c r="CK107" s="214"/>
      <c r="CL107" s="214"/>
      <c r="CM107" s="214"/>
      <c r="CN107" s="214"/>
      <c r="CO107" s="214"/>
      <c r="CP107" s="214"/>
      <c r="CQ107" s="215"/>
    </row>
    <row r="108" spans="11:95" ht="4.5" customHeight="1">
      <c r="K108" s="191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4"/>
      <c r="BT108" s="214"/>
      <c r="BU108" s="214"/>
      <c r="BV108" s="214"/>
      <c r="BW108" s="214"/>
      <c r="BX108" s="214"/>
      <c r="BY108" s="214"/>
      <c r="BZ108" s="214"/>
      <c r="CA108" s="214"/>
      <c r="CB108" s="214"/>
      <c r="CC108" s="214"/>
      <c r="CD108" s="214"/>
      <c r="CE108" s="214"/>
      <c r="CF108" s="214"/>
      <c r="CG108" s="214"/>
      <c r="CH108" s="214"/>
      <c r="CI108" s="214"/>
      <c r="CJ108" s="214"/>
      <c r="CK108" s="214"/>
      <c r="CL108" s="214"/>
      <c r="CM108" s="214"/>
      <c r="CN108" s="214"/>
      <c r="CO108" s="214"/>
      <c r="CP108" s="214"/>
      <c r="CQ108" s="215"/>
    </row>
    <row r="109" spans="11:95" ht="4.5" customHeight="1">
      <c r="K109" s="191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  <c r="BI109" s="214"/>
      <c r="BJ109" s="214"/>
      <c r="BK109" s="214"/>
      <c r="BL109" s="214"/>
      <c r="BM109" s="214"/>
      <c r="BN109" s="214"/>
      <c r="BO109" s="214"/>
      <c r="BP109" s="214"/>
      <c r="BQ109" s="214"/>
      <c r="BR109" s="214"/>
      <c r="BS109" s="214"/>
      <c r="BT109" s="214"/>
      <c r="BU109" s="214"/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214"/>
      <c r="CF109" s="214"/>
      <c r="CG109" s="214"/>
      <c r="CH109" s="214"/>
      <c r="CI109" s="214"/>
      <c r="CJ109" s="214"/>
      <c r="CK109" s="214"/>
      <c r="CL109" s="214"/>
      <c r="CM109" s="214"/>
      <c r="CN109" s="214"/>
      <c r="CO109" s="214"/>
      <c r="CP109" s="214"/>
      <c r="CQ109" s="215"/>
    </row>
    <row r="110" spans="11:95" ht="4.5" customHeight="1">
      <c r="K110" s="191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  <c r="BZ110" s="214"/>
      <c r="CA110" s="214"/>
      <c r="CB110" s="214"/>
      <c r="CC110" s="214"/>
      <c r="CD110" s="214"/>
      <c r="CE110" s="214"/>
      <c r="CF110" s="214"/>
      <c r="CG110" s="214"/>
      <c r="CH110" s="214"/>
      <c r="CI110" s="214"/>
      <c r="CJ110" s="214"/>
      <c r="CK110" s="214"/>
      <c r="CL110" s="214"/>
      <c r="CM110" s="214"/>
      <c r="CN110" s="214"/>
      <c r="CO110" s="214"/>
      <c r="CP110" s="214"/>
      <c r="CQ110" s="215"/>
    </row>
    <row r="111" spans="11:95" ht="4.5" customHeight="1">
      <c r="K111" s="191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4"/>
      <c r="CL111" s="214"/>
      <c r="CM111" s="214"/>
      <c r="CN111" s="214"/>
      <c r="CO111" s="214"/>
      <c r="CP111" s="214"/>
      <c r="CQ111" s="215"/>
    </row>
    <row r="112" spans="11:95" ht="4.5" customHeight="1">
      <c r="K112" s="191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  <c r="BI112" s="214"/>
      <c r="BJ112" s="214"/>
      <c r="BK112" s="214"/>
      <c r="BL112" s="214"/>
      <c r="BM112" s="214"/>
      <c r="BN112" s="214"/>
      <c r="BO112" s="214"/>
      <c r="BP112" s="214"/>
      <c r="BQ112" s="214"/>
      <c r="BR112" s="214"/>
      <c r="BS112" s="214"/>
      <c r="BT112" s="214"/>
      <c r="BU112" s="214"/>
      <c r="BV112" s="214"/>
      <c r="BW112" s="214"/>
      <c r="BX112" s="214"/>
      <c r="BY112" s="214"/>
      <c r="BZ112" s="214"/>
      <c r="CA112" s="214"/>
      <c r="CB112" s="214"/>
      <c r="CC112" s="214"/>
      <c r="CD112" s="214"/>
      <c r="CE112" s="214"/>
      <c r="CF112" s="214"/>
      <c r="CG112" s="214"/>
      <c r="CH112" s="214"/>
      <c r="CI112" s="214"/>
      <c r="CJ112" s="214"/>
      <c r="CK112" s="214"/>
      <c r="CL112" s="214"/>
      <c r="CM112" s="214"/>
      <c r="CN112" s="214"/>
      <c r="CO112" s="214"/>
      <c r="CP112" s="214"/>
      <c r="CQ112" s="215"/>
    </row>
    <row r="113" spans="11:95" ht="4.5" customHeight="1">
      <c r="K113" s="191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  <c r="BI113" s="214"/>
      <c r="BJ113" s="214"/>
      <c r="BK113" s="214"/>
      <c r="BL113" s="214"/>
      <c r="BM113" s="214"/>
      <c r="BN113" s="214"/>
      <c r="BO113" s="214"/>
      <c r="BP113" s="214"/>
      <c r="BQ113" s="214"/>
      <c r="BR113" s="214"/>
      <c r="BS113" s="214"/>
      <c r="BT113" s="214"/>
      <c r="BU113" s="214"/>
      <c r="BV113" s="214"/>
      <c r="BW113" s="214"/>
      <c r="BX113" s="214"/>
      <c r="BY113" s="214"/>
      <c r="BZ113" s="214"/>
      <c r="CA113" s="214"/>
      <c r="CB113" s="214"/>
      <c r="CC113" s="214"/>
      <c r="CD113" s="214"/>
      <c r="CE113" s="214"/>
      <c r="CF113" s="214"/>
      <c r="CG113" s="214"/>
      <c r="CH113" s="214"/>
      <c r="CI113" s="214"/>
      <c r="CJ113" s="214"/>
      <c r="CK113" s="214"/>
      <c r="CL113" s="214"/>
      <c r="CM113" s="214"/>
      <c r="CN113" s="214"/>
      <c r="CO113" s="214"/>
      <c r="CP113" s="214"/>
      <c r="CQ113" s="215"/>
    </row>
    <row r="114" spans="11:95" ht="4.5" customHeight="1">
      <c r="K114" s="191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  <c r="BI114" s="214"/>
      <c r="BJ114" s="214"/>
      <c r="BK114" s="214"/>
      <c r="BL114" s="214"/>
      <c r="BM114" s="214"/>
      <c r="BN114" s="214"/>
      <c r="BO114" s="214"/>
      <c r="BP114" s="214"/>
      <c r="BQ114" s="214"/>
      <c r="BR114" s="214"/>
      <c r="BS114" s="214"/>
      <c r="BT114" s="214"/>
      <c r="BU114" s="214"/>
      <c r="BV114" s="214"/>
      <c r="BW114" s="214"/>
      <c r="BX114" s="214"/>
      <c r="BY114" s="214"/>
      <c r="BZ114" s="214"/>
      <c r="CA114" s="214"/>
      <c r="CB114" s="214"/>
      <c r="CC114" s="214"/>
      <c r="CD114" s="214"/>
      <c r="CE114" s="214"/>
      <c r="CF114" s="214"/>
      <c r="CG114" s="214"/>
      <c r="CH114" s="214"/>
      <c r="CI114" s="214"/>
      <c r="CJ114" s="214"/>
      <c r="CK114" s="214"/>
      <c r="CL114" s="214"/>
      <c r="CM114" s="214"/>
      <c r="CN114" s="214"/>
      <c r="CO114" s="214"/>
      <c r="CP114" s="214"/>
      <c r="CQ114" s="215"/>
    </row>
    <row r="115" spans="11:95" ht="4.5" customHeight="1">
      <c r="K115" s="191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  <c r="BI115" s="214"/>
      <c r="BJ115" s="214"/>
      <c r="BK115" s="214"/>
      <c r="BL115" s="214"/>
      <c r="BM115" s="214"/>
      <c r="BN115" s="214"/>
      <c r="BO115" s="214"/>
      <c r="BP115" s="214"/>
      <c r="BQ115" s="214"/>
      <c r="BR115" s="214"/>
      <c r="BS115" s="214"/>
      <c r="BT115" s="214"/>
      <c r="BU115" s="214"/>
      <c r="BV115" s="214"/>
      <c r="BW115" s="214"/>
      <c r="BX115" s="214"/>
      <c r="BY115" s="214"/>
      <c r="BZ115" s="214"/>
      <c r="CA115" s="214"/>
      <c r="CB115" s="214"/>
      <c r="CC115" s="214"/>
      <c r="CD115" s="214"/>
      <c r="CE115" s="214"/>
      <c r="CF115" s="214"/>
      <c r="CG115" s="214"/>
      <c r="CH115" s="214"/>
      <c r="CI115" s="214"/>
      <c r="CJ115" s="214"/>
      <c r="CK115" s="214"/>
      <c r="CL115" s="214"/>
      <c r="CM115" s="214"/>
      <c r="CN115" s="214"/>
      <c r="CO115" s="214"/>
      <c r="CP115" s="214"/>
      <c r="CQ115" s="215"/>
    </row>
    <row r="116" spans="11:95" ht="4.5" customHeight="1">
      <c r="K116" s="188" t="s">
        <v>1661</v>
      </c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89"/>
      <c r="AZ116" s="189"/>
      <c r="BA116" s="189"/>
      <c r="BB116" s="189"/>
      <c r="BC116" s="189"/>
      <c r="BD116" s="189"/>
      <c r="BE116" s="189"/>
      <c r="BF116" s="189"/>
      <c r="BG116" s="189"/>
      <c r="BH116" s="189"/>
      <c r="BI116" s="189"/>
      <c r="BJ116" s="189"/>
      <c r="BK116" s="189"/>
      <c r="BL116" s="189"/>
      <c r="BM116" s="189"/>
      <c r="BN116" s="189"/>
      <c r="BO116" s="189"/>
      <c r="BP116" s="189"/>
      <c r="BQ116" s="189"/>
      <c r="BR116" s="189"/>
      <c r="BS116" s="189"/>
      <c r="BT116" s="189"/>
      <c r="BU116" s="189"/>
      <c r="BV116" s="189"/>
      <c r="BW116" s="189"/>
      <c r="BX116" s="189"/>
      <c r="BY116" s="189"/>
      <c r="BZ116" s="189"/>
      <c r="CA116" s="189"/>
      <c r="CB116" s="189"/>
      <c r="CC116" s="189"/>
      <c r="CD116" s="189"/>
      <c r="CE116" s="189"/>
      <c r="CF116" s="189"/>
      <c r="CG116" s="189"/>
      <c r="CH116" s="189"/>
      <c r="CI116" s="189"/>
      <c r="CJ116" s="189"/>
      <c r="CK116" s="189"/>
      <c r="CL116" s="189"/>
      <c r="CM116" s="189"/>
      <c r="CN116" s="189"/>
      <c r="CO116" s="189"/>
      <c r="CP116" s="189"/>
      <c r="CQ116" s="190"/>
    </row>
    <row r="117" spans="11:95" ht="4.5" customHeight="1">
      <c r="K117" s="188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89"/>
      <c r="BF117" s="189"/>
      <c r="BG117" s="189"/>
      <c r="BH117" s="189"/>
      <c r="BI117" s="189"/>
      <c r="BJ117" s="189"/>
      <c r="BK117" s="189"/>
      <c r="BL117" s="189"/>
      <c r="BM117" s="189"/>
      <c r="BN117" s="189"/>
      <c r="BO117" s="189"/>
      <c r="BP117" s="189"/>
      <c r="BQ117" s="189"/>
      <c r="BR117" s="189"/>
      <c r="BS117" s="189"/>
      <c r="BT117" s="189"/>
      <c r="BU117" s="189"/>
      <c r="BV117" s="189"/>
      <c r="BW117" s="189"/>
      <c r="BX117" s="189"/>
      <c r="BY117" s="189"/>
      <c r="BZ117" s="189"/>
      <c r="CA117" s="189"/>
      <c r="CB117" s="189"/>
      <c r="CC117" s="189"/>
      <c r="CD117" s="189"/>
      <c r="CE117" s="189"/>
      <c r="CF117" s="189"/>
      <c r="CG117" s="189"/>
      <c r="CH117" s="189"/>
      <c r="CI117" s="189"/>
      <c r="CJ117" s="189"/>
      <c r="CK117" s="189"/>
      <c r="CL117" s="189"/>
      <c r="CM117" s="189"/>
      <c r="CN117" s="189"/>
      <c r="CO117" s="189"/>
      <c r="CP117" s="189"/>
      <c r="CQ117" s="190"/>
    </row>
    <row r="118" spans="11:95" ht="4.5" customHeight="1">
      <c r="K118" s="188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89"/>
      <c r="BF118" s="189"/>
      <c r="BG118" s="189"/>
      <c r="BH118" s="189"/>
      <c r="BI118" s="189"/>
      <c r="BJ118" s="189"/>
      <c r="BK118" s="189"/>
      <c r="BL118" s="189"/>
      <c r="BM118" s="189"/>
      <c r="BN118" s="189"/>
      <c r="BO118" s="189"/>
      <c r="BP118" s="189"/>
      <c r="BQ118" s="189"/>
      <c r="BR118" s="189"/>
      <c r="BS118" s="189"/>
      <c r="BT118" s="189"/>
      <c r="BU118" s="189"/>
      <c r="BV118" s="189"/>
      <c r="BW118" s="189"/>
      <c r="BX118" s="189"/>
      <c r="BY118" s="189"/>
      <c r="BZ118" s="189"/>
      <c r="CA118" s="189"/>
      <c r="CB118" s="189"/>
      <c r="CC118" s="189"/>
      <c r="CD118" s="189"/>
      <c r="CE118" s="189"/>
      <c r="CF118" s="189"/>
      <c r="CG118" s="189"/>
      <c r="CH118" s="189"/>
      <c r="CI118" s="189"/>
      <c r="CJ118" s="189"/>
      <c r="CK118" s="189"/>
      <c r="CL118" s="189"/>
      <c r="CM118" s="189"/>
      <c r="CN118" s="189"/>
      <c r="CO118" s="189"/>
      <c r="CP118" s="189"/>
      <c r="CQ118" s="190"/>
    </row>
    <row r="119" spans="11:95" ht="4.5" customHeight="1">
      <c r="K119" s="188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89"/>
      <c r="BN119" s="189"/>
      <c r="BO119" s="189"/>
      <c r="BP119" s="189"/>
      <c r="BQ119" s="189"/>
      <c r="BR119" s="189"/>
      <c r="BS119" s="189"/>
      <c r="BT119" s="189"/>
      <c r="BU119" s="189"/>
      <c r="BV119" s="189"/>
      <c r="BW119" s="189"/>
      <c r="BX119" s="189"/>
      <c r="BY119" s="189"/>
      <c r="BZ119" s="189"/>
      <c r="CA119" s="189"/>
      <c r="CB119" s="189"/>
      <c r="CC119" s="189"/>
      <c r="CD119" s="189"/>
      <c r="CE119" s="189"/>
      <c r="CF119" s="189"/>
      <c r="CG119" s="189"/>
      <c r="CH119" s="189"/>
      <c r="CI119" s="189"/>
      <c r="CJ119" s="189"/>
      <c r="CK119" s="189"/>
      <c r="CL119" s="189"/>
      <c r="CM119" s="189"/>
      <c r="CN119" s="189"/>
      <c r="CO119" s="189"/>
      <c r="CP119" s="189"/>
      <c r="CQ119" s="190"/>
    </row>
    <row r="120" spans="11:95" ht="4.5" customHeight="1">
      <c r="K120" s="191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  <c r="BI120" s="214"/>
      <c r="BJ120" s="214"/>
      <c r="BK120" s="214"/>
      <c r="BL120" s="214"/>
      <c r="BM120" s="214"/>
      <c r="BN120" s="214"/>
      <c r="BO120" s="214"/>
      <c r="BP120" s="214"/>
      <c r="BQ120" s="214"/>
      <c r="BR120" s="214"/>
      <c r="BS120" s="214"/>
      <c r="BT120" s="214"/>
      <c r="BU120" s="214"/>
      <c r="BV120" s="214"/>
      <c r="BW120" s="214"/>
      <c r="BX120" s="214"/>
      <c r="BY120" s="214"/>
      <c r="BZ120" s="214"/>
      <c r="CA120" s="214"/>
      <c r="CB120" s="214"/>
      <c r="CC120" s="214"/>
      <c r="CD120" s="214"/>
      <c r="CE120" s="214"/>
      <c r="CF120" s="214"/>
      <c r="CG120" s="214"/>
      <c r="CH120" s="214"/>
      <c r="CI120" s="214"/>
      <c r="CJ120" s="214"/>
      <c r="CK120" s="214"/>
      <c r="CL120" s="214"/>
      <c r="CM120" s="214"/>
      <c r="CN120" s="214"/>
      <c r="CO120" s="214"/>
      <c r="CP120" s="214"/>
      <c r="CQ120" s="215"/>
    </row>
    <row r="121" spans="11:95" ht="4.5" customHeight="1">
      <c r="K121" s="191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  <c r="BI121" s="214"/>
      <c r="BJ121" s="214"/>
      <c r="BK121" s="214"/>
      <c r="BL121" s="214"/>
      <c r="BM121" s="214"/>
      <c r="BN121" s="214"/>
      <c r="BO121" s="214"/>
      <c r="BP121" s="214"/>
      <c r="BQ121" s="214"/>
      <c r="BR121" s="214"/>
      <c r="BS121" s="214"/>
      <c r="BT121" s="214"/>
      <c r="BU121" s="214"/>
      <c r="BV121" s="214"/>
      <c r="BW121" s="214"/>
      <c r="BX121" s="214"/>
      <c r="BY121" s="214"/>
      <c r="BZ121" s="214"/>
      <c r="CA121" s="214"/>
      <c r="CB121" s="214"/>
      <c r="CC121" s="214"/>
      <c r="CD121" s="214"/>
      <c r="CE121" s="214"/>
      <c r="CF121" s="214"/>
      <c r="CG121" s="214"/>
      <c r="CH121" s="214"/>
      <c r="CI121" s="214"/>
      <c r="CJ121" s="214"/>
      <c r="CK121" s="214"/>
      <c r="CL121" s="214"/>
      <c r="CM121" s="214"/>
      <c r="CN121" s="214"/>
      <c r="CO121" s="214"/>
      <c r="CP121" s="214"/>
      <c r="CQ121" s="215"/>
    </row>
    <row r="122" spans="11:95" ht="4.5" customHeight="1">
      <c r="K122" s="191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  <c r="BI122" s="214"/>
      <c r="BJ122" s="214"/>
      <c r="BK122" s="214"/>
      <c r="BL122" s="214"/>
      <c r="BM122" s="214"/>
      <c r="BN122" s="214"/>
      <c r="BO122" s="214"/>
      <c r="BP122" s="214"/>
      <c r="BQ122" s="214"/>
      <c r="BR122" s="214"/>
      <c r="BS122" s="214"/>
      <c r="BT122" s="214"/>
      <c r="BU122" s="214"/>
      <c r="BV122" s="214"/>
      <c r="BW122" s="214"/>
      <c r="BX122" s="214"/>
      <c r="BY122" s="214"/>
      <c r="BZ122" s="214"/>
      <c r="CA122" s="214"/>
      <c r="CB122" s="214"/>
      <c r="CC122" s="214"/>
      <c r="CD122" s="214"/>
      <c r="CE122" s="214"/>
      <c r="CF122" s="214"/>
      <c r="CG122" s="214"/>
      <c r="CH122" s="214"/>
      <c r="CI122" s="214"/>
      <c r="CJ122" s="214"/>
      <c r="CK122" s="214"/>
      <c r="CL122" s="214"/>
      <c r="CM122" s="214"/>
      <c r="CN122" s="214"/>
      <c r="CO122" s="214"/>
      <c r="CP122" s="214"/>
      <c r="CQ122" s="215"/>
    </row>
    <row r="123" spans="11:95" ht="4.5" customHeight="1">
      <c r="K123" s="191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  <c r="BI123" s="214"/>
      <c r="BJ123" s="214"/>
      <c r="BK123" s="214"/>
      <c r="BL123" s="214"/>
      <c r="BM123" s="214"/>
      <c r="BN123" s="214"/>
      <c r="BO123" s="214"/>
      <c r="BP123" s="214"/>
      <c r="BQ123" s="214"/>
      <c r="BR123" s="214"/>
      <c r="BS123" s="214"/>
      <c r="BT123" s="214"/>
      <c r="BU123" s="214"/>
      <c r="BV123" s="214"/>
      <c r="BW123" s="214"/>
      <c r="BX123" s="214"/>
      <c r="BY123" s="214"/>
      <c r="BZ123" s="214"/>
      <c r="CA123" s="214"/>
      <c r="CB123" s="214"/>
      <c r="CC123" s="214"/>
      <c r="CD123" s="214"/>
      <c r="CE123" s="214"/>
      <c r="CF123" s="214"/>
      <c r="CG123" s="214"/>
      <c r="CH123" s="214"/>
      <c r="CI123" s="214"/>
      <c r="CJ123" s="214"/>
      <c r="CK123" s="214"/>
      <c r="CL123" s="214"/>
      <c r="CM123" s="214"/>
      <c r="CN123" s="214"/>
      <c r="CO123" s="214"/>
      <c r="CP123" s="214"/>
      <c r="CQ123" s="215"/>
    </row>
    <row r="124" spans="11:95" ht="4.5" customHeight="1">
      <c r="K124" s="191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  <c r="BI124" s="214"/>
      <c r="BJ124" s="214"/>
      <c r="BK124" s="214"/>
      <c r="BL124" s="214"/>
      <c r="BM124" s="214"/>
      <c r="BN124" s="214"/>
      <c r="BO124" s="214"/>
      <c r="BP124" s="214"/>
      <c r="BQ124" s="214"/>
      <c r="BR124" s="214"/>
      <c r="BS124" s="214"/>
      <c r="BT124" s="214"/>
      <c r="BU124" s="214"/>
      <c r="BV124" s="214"/>
      <c r="BW124" s="214"/>
      <c r="BX124" s="214"/>
      <c r="BY124" s="214"/>
      <c r="BZ124" s="214"/>
      <c r="CA124" s="214"/>
      <c r="CB124" s="214"/>
      <c r="CC124" s="214"/>
      <c r="CD124" s="214"/>
      <c r="CE124" s="214"/>
      <c r="CF124" s="214"/>
      <c r="CG124" s="214"/>
      <c r="CH124" s="214"/>
      <c r="CI124" s="214"/>
      <c r="CJ124" s="214"/>
      <c r="CK124" s="214"/>
      <c r="CL124" s="214"/>
      <c r="CM124" s="214"/>
      <c r="CN124" s="214"/>
      <c r="CO124" s="214"/>
      <c r="CP124" s="214"/>
      <c r="CQ124" s="215"/>
    </row>
    <row r="125" spans="11:95" ht="4.5" customHeight="1">
      <c r="K125" s="191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  <c r="BI125" s="214"/>
      <c r="BJ125" s="214"/>
      <c r="BK125" s="214"/>
      <c r="BL125" s="214"/>
      <c r="BM125" s="214"/>
      <c r="BN125" s="214"/>
      <c r="BO125" s="214"/>
      <c r="BP125" s="214"/>
      <c r="BQ125" s="214"/>
      <c r="BR125" s="214"/>
      <c r="BS125" s="214"/>
      <c r="BT125" s="214"/>
      <c r="BU125" s="214"/>
      <c r="BV125" s="214"/>
      <c r="BW125" s="214"/>
      <c r="BX125" s="214"/>
      <c r="BY125" s="214"/>
      <c r="BZ125" s="214"/>
      <c r="CA125" s="214"/>
      <c r="CB125" s="214"/>
      <c r="CC125" s="214"/>
      <c r="CD125" s="214"/>
      <c r="CE125" s="214"/>
      <c r="CF125" s="214"/>
      <c r="CG125" s="214"/>
      <c r="CH125" s="214"/>
      <c r="CI125" s="214"/>
      <c r="CJ125" s="214"/>
      <c r="CK125" s="214"/>
      <c r="CL125" s="214"/>
      <c r="CM125" s="214"/>
      <c r="CN125" s="214"/>
      <c r="CO125" s="214"/>
      <c r="CP125" s="214"/>
      <c r="CQ125" s="215"/>
    </row>
    <row r="126" spans="11:95" ht="4.5" customHeight="1">
      <c r="K126" s="191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  <c r="BI126" s="214"/>
      <c r="BJ126" s="214"/>
      <c r="BK126" s="214"/>
      <c r="BL126" s="214"/>
      <c r="BM126" s="214"/>
      <c r="BN126" s="214"/>
      <c r="BO126" s="214"/>
      <c r="BP126" s="214"/>
      <c r="BQ126" s="214"/>
      <c r="BR126" s="214"/>
      <c r="BS126" s="214"/>
      <c r="BT126" s="214"/>
      <c r="BU126" s="214"/>
      <c r="BV126" s="214"/>
      <c r="BW126" s="214"/>
      <c r="BX126" s="214"/>
      <c r="BY126" s="214"/>
      <c r="BZ126" s="214"/>
      <c r="CA126" s="214"/>
      <c r="CB126" s="214"/>
      <c r="CC126" s="214"/>
      <c r="CD126" s="214"/>
      <c r="CE126" s="214"/>
      <c r="CF126" s="214"/>
      <c r="CG126" s="214"/>
      <c r="CH126" s="214"/>
      <c r="CI126" s="214"/>
      <c r="CJ126" s="214"/>
      <c r="CK126" s="214"/>
      <c r="CL126" s="214"/>
      <c r="CM126" s="214"/>
      <c r="CN126" s="214"/>
      <c r="CO126" s="214"/>
      <c r="CP126" s="214"/>
      <c r="CQ126" s="215"/>
    </row>
    <row r="127" spans="11:95" ht="4.5" customHeight="1">
      <c r="K127" s="191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  <c r="BI127" s="214"/>
      <c r="BJ127" s="214"/>
      <c r="BK127" s="214"/>
      <c r="BL127" s="214"/>
      <c r="BM127" s="214"/>
      <c r="BN127" s="214"/>
      <c r="BO127" s="214"/>
      <c r="BP127" s="214"/>
      <c r="BQ127" s="214"/>
      <c r="BR127" s="214"/>
      <c r="BS127" s="214"/>
      <c r="BT127" s="214"/>
      <c r="BU127" s="214"/>
      <c r="BV127" s="214"/>
      <c r="BW127" s="214"/>
      <c r="BX127" s="214"/>
      <c r="BY127" s="214"/>
      <c r="BZ127" s="214"/>
      <c r="CA127" s="214"/>
      <c r="CB127" s="214"/>
      <c r="CC127" s="214"/>
      <c r="CD127" s="214"/>
      <c r="CE127" s="214"/>
      <c r="CF127" s="214"/>
      <c r="CG127" s="214"/>
      <c r="CH127" s="214"/>
      <c r="CI127" s="214"/>
      <c r="CJ127" s="214"/>
      <c r="CK127" s="214"/>
      <c r="CL127" s="214"/>
      <c r="CM127" s="214"/>
      <c r="CN127" s="214"/>
      <c r="CO127" s="214"/>
      <c r="CP127" s="214"/>
      <c r="CQ127" s="215"/>
    </row>
    <row r="128" spans="11:95" ht="4.5" customHeight="1">
      <c r="K128" s="191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  <c r="BI128" s="214"/>
      <c r="BJ128" s="214"/>
      <c r="BK128" s="214"/>
      <c r="BL128" s="214"/>
      <c r="BM128" s="214"/>
      <c r="BN128" s="214"/>
      <c r="BO128" s="214"/>
      <c r="BP128" s="214"/>
      <c r="BQ128" s="214"/>
      <c r="BR128" s="214"/>
      <c r="BS128" s="214"/>
      <c r="BT128" s="214"/>
      <c r="BU128" s="214"/>
      <c r="BV128" s="214"/>
      <c r="BW128" s="214"/>
      <c r="BX128" s="214"/>
      <c r="BY128" s="214"/>
      <c r="BZ128" s="214"/>
      <c r="CA128" s="214"/>
      <c r="CB128" s="214"/>
      <c r="CC128" s="214"/>
      <c r="CD128" s="214"/>
      <c r="CE128" s="214"/>
      <c r="CF128" s="214"/>
      <c r="CG128" s="214"/>
      <c r="CH128" s="214"/>
      <c r="CI128" s="214"/>
      <c r="CJ128" s="214"/>
      <c r="CK128" s="214"/>
      <c r="CL128" s="214"/>
      <c r="CM128" s="214"/>
      <c r="CN128" s="214"/>
      <c r="CO128" s="214"/>
      <c r="CP128" s="214"/>
      <c r="CQ128" s="215"/>
    </row>
    <row r="129" spans="11:95" ht="4.5" customHeight="1">
      <c r="K129" s="191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  <c r="BI129" s="214"/>
      <c r="BJ129" s="214"/>
      <c r="BK129" s="214"/>
      <c r="BL129" s="214"/>
      <c r="BM129" s="214"/>
      <c r="BN129" s="214"/>
      <c r="BO129" s="214"/>
      <c r="BP129" s="214"/>
      <c r="BQ129" s="214"/>
      <c r="BR129" s="214"/>
      <c r="BS129" s="214"/>
      <c r="BT129" s="214"/>
      <c r="BU129" s="214"/>
      <c r="BV129" s="214"/>
      <c r="BW129" s="214"/>
      <c r="BX129" s="214"/>
      <c r="BY129" s="214"/>
      <c r="BZ129" s="214"/>
      <c r="CA129" s="214"/>
      <c r="CB129" s="214"/>
      <c r="CC129" s="214"/>
      <c r="CD129" s="214"/>
      <c r="CE129" s="214"/>
      <c r="CF129" s="214"/>
      <c r="CG129" s="214"/>
      <c r="CH129" s="214"/>
      <c r="CI129" s="214"/>
      <c r="CJ129" s="214"/>
      <c r="CK129" s="214"/>
      <c r="CL129" s="214"/>
      <c r="CM129" s="214"/>
      <c r="CN129" s="214"/>
      <c r="CO129" s="214"/>
      <c r="CP129" s="214"/>
      <c r="CQ129" s="215"/>
    </row>
    <row r="130" spans="11:95" ht="4.5" customHeight="1">
      <c r="K130" s="191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  <c r="BI130" s="214"/>
      <c r="BJ130" s="214"/>
      <c r="BK130" s="214"/>
      <c r="BL130" s="214"/>
      <c r="BM130" s="214"/>
      <c r="BN130" s="214"/>
      <c r="BO130" s="214"/>
      <c r="BP130" s="214"/>
      <c r="BQ130" s="214"/>
      <c r="BR130" s="214"/>
      <c r="BS130" s="214"/>
      <c r="BT130" s="214"/>
      <c r="BU130" s="214"/>
      <c r="BV130" s="214"/>
      <c r="BW130" s="214"/>
      <c r="BX130" s="214"/>
      <c r="BY130" s="214"/>
      <c r="BZ130" s="214"/>
      <c r="CA130" s="214"/>
      <c r="CB130" s="214"/>
      <c r="CC130" s="214"/>
      <c r="CD130" s="214"/>
      <c r="CE130" s="214"/>
      <c r="CF130" s="214"/>
      <c r="CG130" s="214"/>
      <c r="CH130" s="214"/>
      <c r="CI130" s="214"/>
      <c r="CJ130" s="214"/>
      <c r="CK130" s="214"/>
      <c r="CL130" s="214"/>
      <c r="CM130" s="214"/>
      <c r="CN130" s="214"/>
      <c r="CO130" s="214"/>
      <c r="CP130" s="214"/>
      <c r="CQ130" s="215"/>
    </row>
    <row r="131" spans="11:95" ht="4.5" customHeight="1">
      <c r="K131" s="191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  <c r="BI131" s="214"/>
      <c r="BJ131" s="214"/>
      <c r="BK131" s="214"/>
      <c r="BL131" s="214"/>
      <c r="BM131" s="214"/>
      <c r="BN131" s="214"/>
      <c r="BO131" s="214"/>
      <c r="BP131" s="214"/>
      <c r="BQ131" s="214"/>
      <c r="BR131" s="214"/>
      <c r="BS131" s="214"/>
      <c r="BT131" s="214"/>
      <c r="BU131" s="214"/>
      <c r="BV131" s="214"/>
      <c r="BW131" s="214"/>
      <c r="BX131" s="214"/>
      <c r="BY131" s="214"/>
      <c r="BZ131" s="214"/>
      <c r="CA131" s="214"/>
      <c r="CB131" s="214"/>
      <c r="CC131" s="214"/>
      <c r="CD131" s="214"/>
      <c r="CE131" s="214"/>
      <c r="CF131" s="214"/>
      <c r="CG131" s="214"/>
      <c r="CH131" s="214"/>
      <c r="CI131" s="214"/>
      <c r="CJ131" s="214"/>
      <c r="CK131" s="214"/>
      <c r="CL131" s="214"/>
      <c r="CM131" s="214"/>
      <c r="CN131" s="214"/>
      <c r="CO131" s="214"/>
      <c r="CP131" s="214"/>
      <c r="CQ131" s="215"/>
    </row>
    <row r="132" spans="11:95" ht="4.5" customHeight="1">
      <c r="K132" s="191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  <c r="BI132" s="214"/>
      <c r="BJ132" s="214"/>
      <c r="BK132" s="214"/>
      <c r="BL132" s="214"/>
      <c r="BM132" s="214"/>
      <c r="BN132" s="214"/>
      <c r="BO132" s="214"/>
      <c r="BP132" s="214"/>
      <c r="BQ132" s="214"/>
      <c r="BR132" s="214"/>
      <c r="BS132" s="214"/>
      <c r="BT132" s="214"/>
      <c r="BU132" s="214"/>
      <c r="BV132" s="214"/>
      <c r="BW132" s="214"/>
      <c r="BX132" s="214"/>
      <c r="BY132" s="214"/>
      <c r="BZ132" s="214"/>
      <c r="CA132" s="214"/>
      <c r="CB132" s="214"/>
      <c r="CC132" s="214"/>
      <c r="CD132" s="214"/>
      <c r="CE132" s="214"/>
      <c r="CF132" s="214"/>
      <c r="CG132" s="214"/>
      <c r="CH132" s="214"/>
      <c r="CI132" s="214"/>
      <c r="CJ132" s="214"/>
      <c r="CK132" s="214"/>
      <c r="CL132" s="214"/>
      <c r="CM132" s="214"/>
      <c r="CN132" s="214"/>
      <c r="CO132" s="214"/>
      <c r="CP132" s="214"/>
      <c r="CQ132" s="215"/>
    </row>
    <row r="133" spans="11:95" ht="4.5" customHeight="1">
      <c r="K133" s="191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  <c r="BI133" s="214"/>
      <c r="BJ133" s="214"/>
      <c r="BK133" s="214"/>
      <c r="BL133" s="214"/>
      <c r="BM133" s="214"/>
      <c r="BN133" s="214"/>
      <c r="BO133" s="214"/>
      <c r="BP133" s="214"/>
      <c r="BQ133" s="214"/>
      <c r="BR133" s="214"/>
      <c r="BS133" s="214"/>
      <c r="BT133" s="214"/>
      <c r="BU133" s="214"/>
      <c r="BV133" s="214"/>
      <c r="BW133" s="214"/>
      <c r="BX133" s="214"/>
      <c r="BY133" s="214"/>
      <c r="BZ133" s="214"/>
      <c r="CA133" s="214"/>
      <c r="CB133" s="214"/>
      <c r="CC133" s="214"/>
      <c r="CD133" s="214"/>
      <c r="CE133" s="214"/>
      <c r="CF133" s="214"/>
      <c r="CG133" s="214"/>
      <c r="CH133" s="214"/>
      <c r="CI133" s="214"/>
      <c r="CJ133" s="214"/>
      <c r="CK133" s="214"/>
      <c r="CL133" s="214"/>
      <c r="CM133" s="214"/>
      <c r="CN133" s="214"/>
      <c r="CO133" s="214"/>
      <c r="CP133" s="214"/>
      <c r="CQ133" s="215"/>
    </row>
    <row r="134" spans="11:95" ht="4.5" customHeight="1">
      <c r="K134" s="191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  <c r="BI134" s="214"/>
      <c r="BJ134" s="214"/>
      <c r="BK134" s="214"/>
      <c r="BL134" s="214"/>
      <c r="BM134" s="214"/>
      <c r="BN134" s="214"/>
      <c r="BO134" s="214"/>
      <c r="BP134" s="214"/>
      <c r="BQ134" s="214"/>
      <c r="BR134" s="214"/>
      <c r="BS134" s="214"/>
      <c r="BT134" s="214"/>
      <c r="BU134" s="214"/>
      <c r="BV134" s="214"/>
      <c r="BW134" s="214"/>
      <c r="BX134" s="214"/>
      <c r="BY134" s="214"/>
      <c r="BZ134" s="214"/>
      <c r="CA134" s="214"/>
      <c r="CB134" s="214"/>
      <c r="CC134" s="214"/>
      <c r="CD134" s="214"/>
      <c r="CE134" s="214"/>
      <c r="CF134" s="214"/>
      <c r="CG134" s="214"/>
      <c r="CH134" s="214"/>
      <c r="CI134" s="214"/>
      <c r="CJ134" s="214"/>
      <c r="CK134" s="214"/>
      <c r="CL134" s="214"/>
      <c r="CM134" s="214"/>
      <c r="CN134" s="214"/>
      <c r="CO134" s="214"/>
      <c r="CP134" s="214"/>
      <c r="CQ134" s="215"/>
    </row>
    <row r="135" spans="11:95" ht="4.5" customHeight="1">
      <c r="K135" s="191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  <c r="BI135" s="214"/>
      <c r="BJ135" s="214"/>
      <c r="BK135" s="214"/>
      <c r="BL135" s="214"/>
      <c r="BM135" s="214"/>
      <c r="BN135" s="214"/>
      <c r="BO135" s="214"/>
      <c r="BP135" s="214"/>
      <c r="BQ135" s="214"/>
      <c r="BR135" s="214"/>
      <c r="BS135" s="214"/>
      <c r="BT135" s="214"/>
      <c r="BU135" s="214"/>
      <c r="BV135" s="214"/>
      <c r="BW135" s="214"/>
      <c r="BX135" s="214"/>
      <c r="BY135" s="214"/>
      <c r="BZ135" s="214"/>
      <c r="CA135" s="214"/>
      <c r="CB135" s="214"/>
      <c r="CC135" s="214"/>
      <c r="CD135" s="214"/>
      <c r="CE135" s="214"/>
      <c r="CF135" s="214"/>
      <c r="CG135" s="214"/>
      <c r="CH135" s="214"/>
      <c r="CI135" s="214"/>
      <c r="CJ135" s="214"/>
      <c r="CK135" s="214"/>
      <c r="CL135" s="214"/>
      <c r="CM135" s="214"/>
      <c r="CN135" s="214"/>
      <c r="CO135" s="214"/>
      <c r="CP135" s="214"/>
      <c r="CQ135" s="215"/>
    </row>
    <row r="136" spans="11:95" ht="4.5" customHeight="1">
      <c r="K136" s="191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  <c r="BI136" s="214"/>
      <c r="BJ136" s="214"/>
      <c r="BK136" s="214"/>
      <c r="BL136" s="214"/>
      <c r="BM136" s="214"/>
      <c r="BN136" s="214"/>
      <c r="BO136" s="214"/>
      <c r="BP136" s="214"/>
      <c r="BQ136" s="214"/>
      <c r="BR136" s="214"/>
      <c r="BS136" s="214"/>
      <c r="BT136" s="214"/>
      <c r="BU136" s="214"/>
      <c r="BV136" s="214"/>
      <c r="BW136" s="214"/>
      <c r="BX136" s="214"/>
      <c r="BY136" s="214"/>
      <c r="BZ136" s="214"/>
      <c r="CA136" s="214"/>
      <c r="CB136" s="214"/>
      <c r="CC136" s="214"/>
      <c r="CD136" s="214"/>
      <c r="CE136" s="214"/>
      <c r="CF136" s="214"/>
      <c r="CG136" s="214"/>
      <c r="CH136" s="214"/>
      <c r="CI136" s="214"/>
      <c r="CJ136" s="214"/>
      <c r="CK136" s="214"/>
      <c r="CL136" s="214"/>
      <c r="CM136" s="214"/>
      <c r="CN136" s="214"/>
      <c r="CO136" s="214"/>
      <c r="CP136" s="214"/>
      <c r="CQ136" s="215"/>
    </row>
    <row r="137" spans="11:95" ht="4.5" customHeight="1">
      <c r="K137" s="191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  <c r="BI137" s="214"/>
      <c r="BJ137" s="214"/>
      <c r="BK137" s="214"/>
      <c r="BL137" s="214"/>
      <c r="BM137" s="214"/>
      <c r="BN137" s="214"/>
      <c r="BO137" s="214"/>
      <c r="BP137" s="214"/>
      <c r="BQ137" s="214"/>
      <c r="BR137" s="214"/>
      <c r="BS137" s="214"/>
      <c r="BT137" s="214"/>
      <c r="BU137" s="214"/>
      <c r="BV137" s="214"/>
      <c r="BW137" s="214"/>
      <c r="BX137" s="214"/>
      <c r="BY137" s="214"/>
      <c r="BZ137" s="214"/>
      <c r="CA137" s="214"/>
      <c r="CB137" s="214"/>
      <c r="CC137" s="214"/>
      <c r="CD137" s="214"/>
      <c r="CE137" s="214"/>
      <c r="CF137" s="214"/>
      <c r="CG137" s="214"/>
      <c r="CH137" s="214"/>
      <c r="CI137" s="214"/>
      <c r="CJ137" s="214"/>
      <c r="CK137" s="214"/>
      <c r="CL137" s="214"/>
      <c r="CM137" s="214"/>
      <c r="CN137" s="214"/>
      <c r="CO137" s="214"/>
      <c r="CP137" s="214"/>
      <c r="CQ137" s="215"/>
    </row>
    <row r="138" spans="11:95" ht="4.5" customHeight="1">
      <c r="K138" s="191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  <c r="BI138" s="214"/>
      <c r="BJ138" s="214"/>
      <c r="BK138" s="214"/>
      <c r="BL138" s="214"/>
      <c r="BM138" s="214"/>
      <c r="BN138" s="214"/>
      <c r="BO138" s="214"/>
      <c r="BP138" s="214"/>
      <c r="BQ138" s="214"/>
      <c r="BR138" s="214"/>
      <c r="BS138" s="214"/>
      <c r="BT138" s="214"/>
      <c r="BU138" s="214"/>
      <c r="BV138" s="214"/>
      <c r="BW138" s="214"/>
      <c r="BX138" s="214"/>
      <c r="BY138" s="214"/>
      <c r="BZ138" s="214"/>
      <c r="CA138" s="214"/>
      <c r="CB138" s="214"/>
      <c r="CC138" s="214"/>
      <c r="CD138" s="214"/>
      <c r="CE138" s="214"/>
      <c r="CF138" s="214"/>
      <c r="CG138" s="214"/>
      <c r="CH138" s="214"/>
      <c r="CI138" s="214"/>
      <c r="CJ138" s="214"/>
      <c r="CK138" s="214"/>
      <c r="CL138" s="214"/>
      <c r="CM138" s="214"/>
      <c r="CN138" s="214"/>
      <c r="CO138" s="214"/>
      <c r="CP138" s="214"/>
      <c r="CQ138" s="215"/>
    </row>
    <row r="139" spans="11:95" ht="4.5" customHeight="1">
      <c r="K139" s="191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  <c r="BI139" s="214"/>
      <c r="BJ139" s="214"/>
      <c r="BK139" s="214"/>
      <c r="BL139" s="214"/>
      <c r="BM139" s="214"/>
      <c r="BN139" s="214"/>
      <c r="BO139" s="214"/>
      <c r="BP139" s="214"/>
      <c r="BQ139" s="214"/>
      <c r="BR139" s="214"/>
      <c r="BS139" s="214"/>
      <c r="BT139" s="214"/>
      <c r="BU139" s="214"/>
      <c r="BV139" s="214"/>
      <c r="BW139" s="214"/>
      <c r="BX139" s="214"/>
      <c r="BY139" s="214"/>
      <c r="BZ139" s="214"/>
      <c r="CA139" s="214"/>
      <c r="CB139" s="214"/>
      <c r="CC139" s="214"/>
      <c r="CD139" s="214"/>
      <c r="CE139" s="214"/>
      <c r="CF139" s="214"/>
      <c r="CG139" s="214"/>
      <c r="CH139" s="214"/>
      <c r="CI139" s="214"/>
      <c r="CJ139" s="214"/>
      <c r="CK139" s="214"/>
      <c r="CL139" s="214"/>
      <c r="CM139" s="214"/>
      <c r="CN139" s="214"/>
      <c r="CO139" s="214"/>
      <c r="CP139" s="214"/>
      <c r="CQ139" s="215"/>
    </row>
    <row r="140" spans="11:95" ht="4.5" customHeight="1">
      <c r="K140" s="191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214"/>
      <c r="BG140" s="214"/>
      <c r="BH140" s="214"/>
      <c r="BI140" s="214"/>
      <c r="BJ140" s="214"/>
      <c r="BK140" s="214"/>
      <c r="BL140" s="214"/>
      <c r="BM140" s="214"/>
      <c r="BN140" s="214"/>
      <c r="BO140" s="214"/>
      <c r="BP140" s="214"/>
      <c r="BQ140" s="214"/>
      <c r="BR140" s="214"/>
      <c r="BS140" s="214"/>
      <c r="BT140" s="214"/>
      <c r="BU140" s="214"/>
      <c r="BV140" s="214"/>
      <c r="BW140" s="214"/>
      <c r="BX140" s="214"/>
      <c r="BY140" s="214"/>
      <c r="BZ140" s="214"/>
      <c r="CA140" s="214"/>
      <c r="CB140" s="214"/>
      <c r="CC140" s="214"/>
      <c r="CD140" s="214"/>
      <c r="CE140" s="214"/>
      <c r="CF140" s="214"/>
      <c r="CG140" s="214"/>
      <c r="CH140" s="214"/>
      <c r="CI140" s="214"/>
      <c r="CJ140" s="214"/>
      <c r="CK140" s="214"/>
      <c r="CL140" s="214"/>
      <c r="CM140" s="214"/>
      <c r="CN140" s="214"/>
      <c r="CO140" s="214"/>
      <c r="CP140" s="214"/>
      <c r="CQ140" s="215"/>
    </row>
    <row r="141" spans="11:95" ht="4.5" customHeight="1">
      <c r="K141" s="191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  <c r="BI141" s="214"/>
      <c r="BJ141" s="214"/>
      <c r="BK141" s="214"/>
      <c r="BL141" s="214"/>
      <c r="BM141" s="214"/>
      <c r="BN141" s="214"/>
      <c r="BO141" s="214"/>
      <c r="BP141" s="214"/>
      <c r="BQ141" s="214"/>
      <c r="BR141" s="214"/>
      <c r="BS141" s="214"/>
      <c r="BT141" s="214"/>
      <c r="BU141" s="214"/>
      <c r="BV141" s="214"/>
      <c r="BW141" s="214"/>
      <c r="BX141" s="214"/>
      <c r="BY141" s="214"/>
      <c r="BZ141" s="214"/>
      <c r="CA141" s="214"/>
      <c r="CB141" s="214"/>
      <c r="CC141" s="214"/>
      <c r="CD141" s="214"/>
      <c r="CE141" s="214"/>
      <c r="CF141" s="214"/>
      <c r="CG141" s="214"/>
      <c r="CH141" s="214"/>
      <c r="CI141" s="214"/>
      <c r="CJ141" s="214"/>
      <c r="CK141" s="214"/>
      <c r="CL141" s="214"/>
      <c r="CM141" s="214"/>
      <c r="CN141" s="214"/>
      <c r="CO141" s="214"/>
      <c r="CP141" s="214"/>
      <c r="CQ141" s="215"/>
    </row>
    <row r="142" spans="11:95" ht="4.5" customHeight="1">
      <c r="K142" s="216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217"/>
      <c r="BR142" s="217"/>
      <c r="BS142" s="217"/>
      <c r="BT142" s="217"/>
      <c r="BU142" s="217"/>
      <c r="BV142" s="217"/>
      <c r="BW142" s="217"/>
      <c r="BX142" s="217"/>
      <c r="BY142" s="217"/>
      <c r="BZ142" s="217"/>
      <c r="CA142" s="217"/>
      <c r="CB142" s="217"/>
      <c r="CC142" s="217"/>
      <c r="CD142" s="217"/>
      <c r="CE142" s="217"/>
      <c r="CF142" s="217"/>
      <c r="CG142" s="217"/>
      <c r="CH142" s="217"/>
      <c r="CI142" s="217"/>
      <c r="CJ142" s="217"/>
      <c r="CK142" s="217"/>
      <c r="CL142" s="217"/>
      <c r="CM142" s="217"/>
      <c r="CN142" s="217"/>
      <c r="CO142" s="217"/>
      <c r="CP142" s="217"/>
      <c r="CQ142" s="218"/>
    </row>
  </sheetData>
  <sheetProtection password="C4E7" sheet="1" objects="1" scenarios="1"/>
  <mergeCells count="30">
    <mergeCell ref="K116:CQ119"/>
    <mergeCell ref="K93:CQ115"/>
    <mergeCell ref="K120:CQ142"/>
    <mergeCell ref="K61:CQ84"/>
    <mergeCell ref="K89:CQ92"/>
    <mergeCell ref="K21:Z24"/>
    <mergeCell ref="K25:Z28"/>
    <mergeCell ref="AA21:BI24"/>
    <mergeCell ref="BJ21:BQ24"/>
    <mergeCell ref="AZ17:BE20"/>
    <mergeCell ref="BA25:CQ28"/>
    <mergeCell ref="BR21:CQ24"/>
    <mergeCell ref="BF17:BQ20"/>
    <mergeCell ref="BR17:CA20"/>
    <mergeCell ref="K57:CQ60"/>
    <mergeCell ref="K85:CQ88"/>
    <mergeCell ref="AA25:AP28"/>
    <mergeCell ref="AQ25:AZ28"/>
    <mergeCell ref="K33:CQ56"/>
    <mergeCell ref="K29:CQ32"/>
    <mergeCell ref="BJ14:CQ16"/>
    <mergeCell ref="CB17:CQ20"/>
    <mergeCell ref="K11:BE16"/>
    <mergeCell ref="K17:N20"/>
    <mergeCell ref="S17:Z20"/>
    <mergeCell ref="O17:R20"/>
    <mergeCell ref="AF17:AO20"/>
    <mergeCell ref="AA17:AE20"/>
    <mergeCell ref="AP17:AU20"/>
    <mergeCell ref="AV17:AY20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K11:CQ142"/>
  <sheetViews>
    <sheetView showGridLines="0" showRowColHeaders="0" view="pageBreakPreview" zoomScaleSheetLayoutView="100" workbookViewId="0" topLeftCell="K11">
      <selection activeCell="K11" sqref="K11"/>
    </sheetView>
  </sheetViews>
  <sheetFormatPr defaultColWidth="9.00390625" defaultRowHeight="4.5" customHeight="1"/>
  <cols>
    <col min="1" max="10" width="0.875" style="32" hidden="1" customWidth="1"/>
    <col min="11" max="16384" width="0.875" style="32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1" spans="11:95" ht="4.5" customHeight="1">
      <c r="K11" s="180" t="s">
        <v>9</v>
      </c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</row>
    <row r="12" spans="11:95" ht="4.5" customHeight="1"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</row>
    <row r="13" spans="11:95" ht="4.5" customHeight="1"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11:95" ht="4.5" customHeight="1"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33"/>
      <c r="BG14" s="33"/>
      <c r="BH14" s="33"/>
      <c r="BI14" s="33"/>
      <c r="BJ14" s="177" t="s">
        <v>13</v>
      </c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</row>
    <row r="15" spans="11:95" ht="4.5" customHeight="1"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33"/>
      <c r="BG15" s="33"/>
      <c r="BH15" s="33"/>
      <c r="BI15" s="33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</row>
    <row r="16" spans="11:95" ht="4.5" customHeight="1"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33"/>
      <c r="BG16" s="33"/>
      <c r="BH16" s="33"/>
      <c r="BI16" s="33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</row>
    <row r="17" spans="11:95" ht="4.5" customHeight="1">
      <c r="K17" s="119" t="s">
        <v>1648</v>
      </c>
      <c r="L17" s="120"/>
      <c r="M17" s="120"/>
      <c r="N17" s="120"/>
      <c r="O17" s="222"/>
      <c r="P17" s="222"/>
      <c r="Q17" s="222"/>
      <c r="R17" s="222"/>
      <c r="S17" s="120" t="s">
        <v>3</v>
      </c>
      <c r="T17" s="120"/>
      <c r="U17" s="120"/>
      <c r="V17" s="120"/>
      <c r="W17" s="120"/>
      <c r="X17" s="120"/>
      <c r="Y17" s="120"/>
      <c r="Z17" s="181"/>
      <c r="AA17" s="184" t="s">
        <v>1649</v>
      </c>
      <c r="AB17" s="184"/>
      <c r="AC17" s="184"/>
      <c r="AD17" s="184"/>
      <c r="AE17" s="184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82" t="s">
        <v>1650</v>
      </c>
      <c r="AQ17" s="82"/>
      <c r="AR17" s="82"/>
      <c r="AS17" s="82"/>
      <c r="AT17" s="82"/>
      <c r="AU17" s="82"/>
      <c r="AV17" s="69"/>
      <c r="AW17" s="69"/>
      <c r="AX17" s="69"/>
      <c r="AY17" s="69"/>
      <c r="AZ17" s="82" t="s">
        <v>1651</v>
      </c>
      <c r="BA17" s="82"/>
      <c r="BB17" s="82"/>
      <c r="BC17" s="82"/>
      <c r="BD17" s="82"/>
      <c r="BE17" s="82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82" t="s">
        <v>1652</v>
      </c>
      <c r="BS17" s="82"/>
      <c r="BT17" s="82"/>
      <c r="BU17" s="82"/>
      <c r="BV17" s="82"/>
      <c r="BW17" s="82"/>
      <c r="BX17" s="82"/>
      <c r="BY17" s="82"/>
      <c r="BZ17" s="82"/>
      <c r="CA17" s="82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</row>
    <row r="18" spans="11:95" ht="4.5" customHeight="1">
      <c r="K18" s="121"/>
      <c r="L18" s="122"/>
      <c r="M18" s="122"/>
      <c r="N18" s="122"/>
      <c r="O18" s="223"/>
      <c r="P18" s="223"/>
      <c r="Q18" s="223"/>
      <c r="R18" s="223"/>
      <c r="S18" s="122"/>
      <c r="T18" s="122"/>
      <c r="U18" s="122"/>
      <c r="V18" s="122"/>
      <c r="W18" s="122"/>
      <c r="X18" s="122"/>
      <c r="Y18" s="122"/>
      <c r="Z18" s="182"/>
      <c r="AA18" s="184"/>
      <c r="AB18" s="184"/>
      <c r="AC18" s="184"/>
      <c r="AD18" s="184"/>
      <c r="AE18" s="184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82"/>
      <c r="AQ18" s="82"/>
      <c r="AR18" s="82"/>
      <c r="AS18" s="82"/>
      <c r="AT18" s="82"/>
      <c r="AU18" s="82"/>
      <c r="AV18" s="69"/>
      <c r="AW18" s="69"/>
      <c r="AX18" s="69"/>
      <c r="AY18" s="69"/>
      <c r="AZ18" s="82"/>
      <c r="BA18" s="82"/>
      <c r="BB18" s="82"/>
      <c r="BC18" s="82"/>
      <c r="BD18" s="82"/>
      <c r="BE18" s="82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</row>
    <row r="19" spans="11:95" ht="4.5" customHeight="1">
      <c r="K19" s="121"/>
      <c r="L19" s="122"/>
      <c r="M19" s="122"/>
      <c r="N19" s="122"/>
      <c r="O19" s="223"/>
      <c r="P19" s="223"/>
      <c r="Q19" s="223"/>
      <c r="R19" s="223"/>
      <c r="S19" s="122"/>
      <c r="T19" s="122"/>
      <c r="U19" s="122"/>
      <c r="V19" s="122"/>
      <c r="W19" s="122"/>
      <c r="X19" s="122"/>
      <c r="Y19" s="122"/>
      <c r="Z19" s="182"/>
      <c r="AA19" s="184"/>
      <c r="AB19" s="184"/>
      <c r="AC19" s="184"/>
      <c r="AD19" s="184"/>
      <c r="AE19" s="184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82"/>
      <c r="AQ19" s="82"/>
      <c r="AR19" s="82"/>
      <c r="AS19" s="82"/>
      <c r="AT19" s="82"/>
      <c r="AU19" s="82"/>
      <c r="AV19" s="69"/>
      <c r="AW19" s="69"/>
      <c r="AX19" s="69"/>
      <c r="AY19" s="69"/>
      <c r="AZ19" s="82"/>
      <c r="BA19" s="82"/>
      <c r="BB19" s="82"/>
      <c r="BC19" s="82"/>
      <c r="BD19" s="82"/>
      <c r="BE19" s="82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</row>
    <row r="20" spans="11:95" ht="4.5" customHeight="1">
      <c r="K20" s="123"/>
      <c r="L20" s="124"/>
      <c r="M20" s="124"/>
      <c r="N20" s="124"/>
      <c r="O20" s="224"/>
      <c r="P20" s="224"/>
      <c r="Q20" s="224"/>
      <c r="R20" s="224"/>
      <c r="S20" s="124"/>
      <c r="T20" s="124"/>
      <c r="U20" s="124"/>
      <c r="V20" s="124"/>
      <c r="W20" s="124"/>
      <c r="X20" s="124"/>
      <c r="Y20" s="124"/>
      <c r="Z20" s="183"/>
      <c r="AA20" s="184"/>
      <c r="AB20" s="184"/>
      <c r="AC20" s="184"/>
      <c r="AD20" s="184"/>
      <c r="AE20" s="184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82"/>
      <c r="AQ20" s="82"/>
      <c r="AR20" s="82"/>
      <c r="AS20" s="82"/>
      <c r="AT20" s="82"/>
      <c r="AU20" s="82"/>
      <c r="AV20" s="69"/>
      <c r="AW20" s="69"/>
      <c r="AX20" s="69"/>
      <c r="AY20" s="69"/>
      <c r="AZ20" s="82"/>
      <c r="BA20" s="82"/>
      <c r="BB20" s="82"/>
      <c r="BC20" s="82"/>
      <c r="BD20" s="82"/>
      <c r="BE20" s="82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</row>
    <row r="21" spans="11:95" ht="4.5" customHeight="1">
      <c r="K21" s="202" t="s">
        <v>1653</v>
      </c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4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6"/>
      <c r="BJ21" s="213" t="s">
        <v>1654</v>
      </c>
      <c r="BK21" s="213"/>
      <c r="BL21" s="213"/>
      <c r="BM21" s="213"/>
      <c r="BN21" s="213"/>
      <c r="BO21" s="213"/>
      <c r="BP21" s="213"/>
      <c r="BQ21" s="213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</row>
    <row r="22" spans="11:95" ht="4.5" customHeight="1"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7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9"/>
      <c r="BJ22" s="213"/>
      <c r="BK22" s="213"/>
      <c r="BL22" s="213"/>
      <c r="BM22" s="213"/>
      <c r="BN22" s="213"/>
      <c r="BO22" s="213"/>
      <c r="BP22" s="213"/>
      <c r="BQ22" s="213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</row>
    <row r="23" spans="11:95" ht="4.5" customHeight="1"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7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9"/>
      <c r="BJ23" s="213"/>
      <c r="BK23" s="213"/>
      <c r="BL23" s="213"/>
      <c r="BM23" s="213"/>
      <c r="BN23" s="213"/>
      <c r="BO23" s="213"/>
      <c r="BP23" s="213"/>
      <c r="BQ23" s="213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</row>
    <row r="24" spans="11:95" ht="4.5" customHeight="1"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10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2"/>
      <c r="BJ24" s="213"/>
      <c r="BK24" s="213"/>
      <c r="BL24" s="213"/>
      <c r="BM24" s="213"/>
      <c r="BN24" s="213"/>
      <c r="BO24" s="213"/>
      <c r="BP24" s="213"/>
      <c r="BQ24" s="213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</row>
    <row r="25" spans="11:95" ht="4.5" customHeight="1">
      <c r="K25" s="202" t="s">
        <v>1655</v>
      </c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82" t="s">
        <v>1656</v>
      </c>
      <c r="AR25" s="82"/>
      <c r="AS25" s="82"/>
      <c r="AT25" s="82"/>
      <c r="AU25" s="82"/>
      <c r="AV25" s="82"/>
      <c r="AW25" s="82"/>
      <c r="AX25" s="82"/>
      <c r="AY25" s="82"/>
      <c r="AZ25" s="82"/>
      <c r="BA25" s="69" t="s">
        <v>1657</v>
      </c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</row>
    <row r="26" spans="11:95" ht="4.5" customHeight="1">
      <c r="K26" s="202"/>
      <c r="L26" s="202"/>
      <c r="M26" s="202"/>
      <c r="N26" s="202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69"/>
      <c r="CO26" s="69"/>
      <c r="CP26" s="69"/>
      <c r="CQ26" s="69"/>
    </row>
    <row r="27" spans="11:95" ht="4.5" customHeight="1">
      <c r="K27" s="202"/>
      <c r="L27" s="202"/>
      <c r="M27" s="202"/>
      <c r="N27" s="20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69"/>
      <c r="CO27" s="69"/>
      <c r="CP27" s="69"/>
      <c r="CQ27" s="69"/>
    </row>
    <row r="28" spans="11:95" ht="4.5" customHeight="1">
      <c r="K28" s="202"/>
      <c r="L28" s="202"/>
      <c r="M28" s="202"/>
      <c r="N28" s="202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69"/>
      <c r="CO28" s="69"/>
      <c r="CP28" s="69"/>
      <c r="CQ28" s="69"/>
    </row>
    <row r="29" spans="11:95" ht="4.5" customHeight="1">
      <c r="K29" s="185" t="s">
        <v>10</v>
      </c>
      <c r="L29" s="186"/>
      <c r="M29" s="186"/>
      <c r="N29" s="186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86"/>
      <c r="CO29" s="186"/>
      <c r="CP29" s="186"/>
      <c r="CQ29" s="187"/>
    </row>
    <row r="30" spans="11:95" ht="4.5" customHeight="1">
      <c r="K30" s="188"/>
      <c r="L30" s="189"/>
      <c r="M30" s="189"/>
      <c r="N30" s="18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89"/>
      <c r="CO30" s="189"/>
      <c r="CP30" s="189"/>
      <c r="CQ30" s="190"/>
    </row>
    <row r="31" spans="11:95" ht="4.5" customHeight="1">
      <c r="K31" s="188"/>
      <c r="L31" s="189"/>
      <c r="M31" s="189"/>
      <c r="N31" s="18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89"/>
      <c r="CO31" s="189"/>
      <c r="CP31" s="189"/>
      <c r="CQ31" s="190"/>
    </row>
    <row r="32" spans="11:95" ht="4.5" customHeight="1">
      <c r="K32" s="188"/>
      <c r="L32" s="189"/>
      <c r="M32" s="189"/>
      <c r="N32" s="18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89"/>
      <c r="CO32" s="189"/>
      <c r="CP32" s="189"/>
      <c r="CQ32" s="190"/>
    </row>
    <row r="33" spans="11:95" ht="4.5" customHeight="1">
      <c r="K33" s="191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3"/>
    </row>
    <row r="34" spans="11:95" ht="4.5" customHeight="1">
      <c r="K34" s="194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3"/>
    </row>
    <row r="35" spans="11:95" ht="4.5" customHeight="1">
      <c r="K35" s="194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3"/>
    </row>
    <row r="36" spans="11:95" ht="4.5" customHeight="1">
      <c r="K36" s="194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3"/>
    </row>
    <row r="37" spans="11:95" ht="4.5" customHeight="1">
      <c r="K37" s="194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3"/>
    </row>
    <row r="38" spans="11:95" ht="4.5" customHeight="1">
      <c r="K38" s="194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3"/>
    </row>
    <row r="39" spans="11:95" ht="4.5" customHeight="1">
      <c r="K39" s="194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3"/>
    </row>
    <row r="40" spans="11:95" ht="4.5" customHeight="1">
      <c r="K40" s="194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3"/>
    </row>
    <row r="41" spans="11:95" ht="4.5" customHeight="1">
      <c r="K41" s="194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3"/>
    </row>
    <row r="42" spans="11:95" ht="4.5" customHeight="1">
      <c r="K42" s="194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3"/>
    </row>
    <row r="43" spans="11:95" ht="4.5" customHeight="1">
      <c r="K43" s="194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3"/>
    </row>
    <row r="44" spans="11:95" ht="4.5" customHeight="1">
      <c r="K44" s="194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3"/>
    </row>
    <row r="45" spans="11:95" ht="4.5" customHeight="1">
      <c r="K45" s="194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3"/>
    </row>
    <row r="46" spans="11:95" ht="4.5" customHeight="1">
      <c r="K46" s="194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3"/>
    </row>
    <row r="47" spans="11:95" ht="4.5" customHeight="1">
      <c r="K47" s="194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3"/>
    </row>
    <row r="48" spans="11:95" ht="4.5" customHeight="1">
      <c r="K48" s="194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3"/>
    </row>
    <row r="49" spans="11:95" ht="4.5" customHeight="1">
      <c r="K49" s="194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3"/>
    </row>
    <row r="50" spans="11:95" ht="4.5" customHeight="1">
      <c r="K50" s="194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3"/>
    </row>
    <row r="51" spans="11:95" ht="4.5" customHeight="1">
      <c r="K51" s="194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3"/>
    </row>
    <row r="52" spans="11:95" ht="4.5" customHeight="1">
      <c r="K52" s="194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3"/>
    </row>
    <row r="53" spans="11:95" ht="4.5" customHeight="1">
      <c r="K53" s="194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3"/>
    </row>
    <row r="54" spans="11:95" ht="4.5" customHeight="1">
      <c r="K54" s="194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3"/>
    </row>
    <row r="55" spans="11:95" ht="4.5" customHeight="1">
      <c r="K55" s="194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3"/>
    </row>
    <row r="56" spans="11:95" ht="4.5" customHeight="1">
      <c r="K56" s="195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7"/>
    </row>
    <row r="57" spans="11:95" ht="4.5" customHeight="1">
      <c r="K57" s="185" t="s">
        <v>1658</v>
      </c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7"/>
    </row>
    <row r="58" spans="11:95" ht="4.5" customHeight="1">
      <c r="K58" s="188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90"/>
    </row>
    <row r="59" spans="11:95" ht="4.5" customHeight="1">
      <c r="K59" s="188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90"/>
    </row>
    <row r="60" spans="11:95" ht="4.5" customHeight="1">
      <c r="K60" s="188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90"/>
    </row>
    <row r="61" spans="11:95" ht="4.5" customHeight="1">
      <c r="K61" s="191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5"/>
    </row>
    <row r="62" spans="11:95" ht="4.5" customHeight="1">
      <c r="K62" s="191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5"/>
    </row>
    <row r="63" spans="11:95" ht="4.5" customHeight="1">
      <c r="K63" s="191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5"/>
    </row>
    <row r="64" spans="11:95" ht="4.5" customHeight="1">
      <c r="K64" s="191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5"/>
    </row>
    <row r="65" spans="11:95" ht="4.5" customHeight="1">
      <c r="K65" s="191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5"/>
    </row>
    <row r="66" spans="11:95" ht="4.5" customHeight="1">
      <c r="K66" s="191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5"/>
    </row>
    <row r="67" spans="11:95" ht="4.5" customHeight="1">
      <c r="K67" s="191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5"/>
    </row>
    <row r="68" spans="11:95" ht="4.5" customHeight="1">
      <c r="K68" s="191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5"/>
    </row>
    <row r="69" spans="11:95" ht="4.5" customHeight="1">
      <c r="K69" s="191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5"/>
    </row>
    <row r="70" spans="11:95" ht="4.5" customHeight="1">
      <c r="K70" s="191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14"/>
      <c r="CL70" s="214"/>
      <c r="CM70" s="214"/>
      <c r="CN70" s="214"/>
      <c r="CO70" s="214"/>
      <c r="CP70" s="214"/>
      <c r="CQ70" s="215"/>
    </row>
    <row r="71" spans="11:95" ht="4.5" customHeight="1">
      <c r="K71" s="191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  <c r="CO71" s="214"/>
      <c r="CP71" s="214"/>
      <c r="CQ71" s="215"/>
    </row>
    <row r="72" spans="11:95" ht="4.5" customHeight="1">
      <c r="K72" s="191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  <c r="BY72" s="214"/>
      <c r="BZ72" s="214"/>
      <c r="CA72" s="214"/>
      <c r="CB72" s="214"/>
      <c r="CC72" s="214"/>
      <c r="CD72" s="214"/>
      <c r="CE72" s="214"/>
      <c r="CF72" s="214"/>
      <c r="CG72" s="214"/>
      <c r="CH72" s="214"/>
      <c r="CI72" s="214"/>
      <c r="CJ72" s="214"/>
      <c r="CK72" s="214"/>
      <c r="CL72" s="214"/>
      <c r="CM72" s="214"/>
      <c r="CN72" s="214"/>
      <c r="CO72" s="214"/>
      <c r="CP72" s="214"/>
      <c r="CQ72" s="215"/>
    </row>
    <row r="73" spans="11:95" ht="4.5" customHeight="1">
      <c r="K73" s="191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214"/>
      <c r="BT73" s="214"/>
      <c r="BU73" s="214"/>
      <c r="BV73" s="214"/>
      <c r="BW73" s="214"/>
      <c r="BX73" s="214"/>
      <c r="BY73" s="214"/>
      <c r="BZ73" s="214"/>
      <c r="CA73" s="214"/>
      <c r="CB73" s="214"/>
      <c r="CC73" s="214"/>
      <c r="CD73" s="214"/>
      <c r="CE73" s="214"/>
      <c r="CF73" s="214"/>
      <c r="CG73" s="214"/>
      <c r="CH73" s="214"/>
      <c r="CI73" s="214"/>
      <c r="CJ73" s="214"/>
      <c r="CK73" s="214"/>
      <c r="CL73" s="214"/>
      <c r="CM73" s="214"/>
      <c r="CN73" s="214"/>
      <c r="CO73" s="214"/>
      <c r="CP73" s="214"/>
      <c r="CQ73" s="215"/>
    </row>
    <row r="74" spans="11:95" ht="4.5" customHeight="1">
      <c r="K74" s="191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214"/>
      <c r="BT74" s="214"/>
      <c r="BU74" s="214"/>
      <c r="BV74" s="214"/>
      <c r="BW74" s="214"/>
      <c r="BX74" s="214"/>
      <c r="BY74" s="214"/>
      <c r="BZ74" s="214"/>
      <c r="CA74" s="214"/>
      <c r="CB74" s="214"/>
      <c r="CC74" s="214"/>
      <c r="CD74" s="214"/>
      <c r="CE74" s="214"/>
      <c r="CF74" s="214"/>
      <c r="CG74" s="214"/>
      <c r="CH74" s="214"/>
      <c r="CI74" s="214"/>
      <c r="CJ74" s="214"/>
      <c r="CK74" s="214"/>
      <c r="CL74" s="214"/>
      <c r="CM74" s="214"/>
      <c r="CN74" s="214"/>
      <c r="CO74" s="214"/>
      <c r="CP74" s="214"/>
      <c r="CQ74" s="215"/>
    </row>
    <row r="75" spans="11:95" ht="4.5" customHeight="1">
      <c r="K75" s="191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  <c r="BZ75" s="214"/>
      <c r="CA75" s="214"/>
      <c r="CB75" s="214"/>
      <c r="CC75" s="214"/>
      <c r="CD75" s="214"/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5"/>
    </row>
    <row r="76" spans="11:95" ht="4.5" customHeight="1">
      <c r="K76" s="191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214"/>
      <c r="BT76" s="214"/>
      <c r="BU76" s="214"/>
      <c r="BV76" s="214"/>
      <c r="BW76" s="214"/>
      <c r="BX76" s="214"/>
      <c r="BY76" s="214"/>
      <c r="BZ76" s="214"/>
      <c r="CA76" s="214"/>
      <c r="CB76" s="214"/>
      <c r="CC76" s="214"/>
      <c r="CD76" s="214"/>
      <c r="CE76" s="214"/>
      <c r="CF76" s="214"/>
      <c r="CG76" s="214"/>
      <c r="CH76" s="214"/>
      <c r="CI76" s="214"/>
      <c r="CJ76" s="214"/>
      <c r="CK76" s="214"/>
      <c r="CL76" s="214"/>
      <c r="CM76" s="214"/>
      <c r="CN76" s="214"/>
      <c r="CO76" s="214"/>
      <c r="CP76" s="214"/>
      <c r="CQ76" s="215"/>
    </row>
    <row r="77" spans="11:95" ht="4.5" customHeight="1">
      <c r="K77" s="191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  <c r="BI77" s="214"/>
      <c r="BJ77" s="214"/>
      <c r="BK77" s="214"/>
      <c r="BL77" s="214"/>
      <c r="BM77" s="214"/>
      <c r="BN77" s="214"/>
      <c r="BO77" s="214"/>
      <c r="BP77" s="214"/>
      <c r="BQ77" s="214"/>
      <c r="BR77" s="214"/>
      <c r="BS77" s="214"/>
      <c r="BT77" s="214"/>
      <c r="BU77" s="214"/>
      <c r="BV77" s="214"/>
      <c r="BW77" s="214"/>
      <c r="BX77" s="214"/>
      <c r="BY77" s="214"/>
      <c r="BZ77" s="214"/>
      <c r="CA77" s="214"/>
      <c r="CB77" s="214"/>
      <c r="CC77" s="214"/>
      <c r="CD77" s="214"/>
      <c r="CE77" s="214"/>
      <c r="CF77" s="214"/>
      <c r="CG77" s="214"/>
      <c r="CH77" s="214"/>
      <c r="CI77" s="214"/>
      <c r="CJ77" s="214"/>
      <c r="CK77" s="214"/>
      <c r="CL77" s="214"/>
      <c r="CM77" s="214"/>
      <c r="CN77" s="214"/>
      <c r="CO77" s="214"/>
      <c r="CP77" s="214"/>
      <c r="CQ77" s="215"/>
    </row>
    <row r="78" spans="11:95" ht="4.5" customHeight="1">
      <c r="K78" s="191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4"/>
      <c r="BQ78" s="214"/>
      <c r="BR78" s="214"/>
      <c r="BS78" s="214"/>
      <c r="BT78" s="214"/>
      <c r="BU78" s="214"/>
      <c r="BV78" s="214"/>
      <c r="BW78" s="214"/>
      <c r="BX78" s="214"/>
      <c r="BY78" s="214"/>
      <c r="BZ78" s="214"/>
      <c r="CA78" s="214"/>
      <c r="CB78" s="214"/>
      <c r="CC78" s="214"/>
      <c r="CD78" s="214"/>
      <c r="CE78" s="214"/>
      <c r="CF78" s="214"/>
      <c r="CG78" s="214"/>
      <c r="CH78" s="214"/>
      <c r="CI78" s="214"/>
      <c r="CJ78" s="214"/>
      <c r="CK78" s="214"/>
      <c r="CL78" s="214"/>
      <c r="CM78" s="214"/>
      <c r="CN78" s="214"/>
      <c r="CO78" s="214"/>
      <c r="CP78" s="214"/>
      <c r="CQ78" s="215"/>
    </row>
    <row r="79" spans="11:95" ht="4.5" customHeight="1">
      <c r="K79" s="191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14"/>
      <c r="BX79" s="214"/>
      <c r="BY79" s="214"/>
      <c r="BZ79" s="214"/>
      <c r="CA79" s="214"/>
      <c r="CB79" s="214"/>
      <c r="CC79" s="214"/>
      <c r="CD79" s="214"/>
      <c r="CE79" s="214"/>
      <c r="CF79" s="214"/>
      <c r="CG79" s="214"/>
      <c r="CH79" s="214"/>
      <c r="CI79" s="214"/>
      <c r="CJ79" s="214"/>
      <c r="CK79" s="214"/>
      <c r="CL79" s="214"/>
      <c r="CM79" s="214"/>
      <c r="CN79" s="214"/>
      <c r="CO79" s="214"/>
      <c r="CP79" s="214"/>
      <c r="CQ79" s="215"/>
    </row>
    <row r="80" spans="11:95" ht="4.5" customHeight="1">
      <c r="K80" s="191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214"/>
      <c r="BT80" s="214"/>
      <c r="BU80" s="214"/>
      <c r="BV80" s="214"/>
      <c r="BW80" s="214"/>
      <c r="BX80" s="214"/>
      <c r="BY80" s="214"/>
      <c r="BZ80" s="214"/>
      <c r="CA80" s="214"/>
      <c r="CB80" s="214"/>
      <c r="CC80" s="214"/>
      <c r="CD80" s="214"/>
      <c r="CE80" s="214"/>
      <c r="CF80" s="214"/>
      <c r="CG80" s="214"/>
      <c r="CH80" s="214"/>
      <c r="CI80" s="214"/>
      <c r="CJ80" s="214"/>
      <c r="CK80" s="214"/>
      <c r="CL80" s="214"/>
      <c r="CM80" s="214"/>
      <c r="CN80" s="214"/>
      <c r="CO80" s="214"/>
      <c r="CP80" s="214"/>
      <c r="CQ80" s="215"/>
    </row>
    <row r="81" spans="11:95" ht="4.5" customHeight="1">
      <c r="K81" s="191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4"/>
      <c r="BW81" s="2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214"/>
      <c r="CN81" s="214"/>
      <c r="CO81" s="214"/>
      <c r="CP81" s="214"/>
      <c r="CQ81" s="215"/>
    </row>
    <row r="82" spans="11:95" ht="4.5" customHeight="1">
      <c r="K82" s="191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  <c r="BI82" s="214"/>
      <c r="BJ82" s="214"/>
      <c r="BK82" s="214"/>
      <c r="BL82" s="214"/>
      <c r="BM82" s="214"/>
      <c r="BN82" s="214"/>
      <c r="BO82" s="214"/>
      <c r="BP82" s="214"/>
      <c r="BQ82" s="214"/>
      <c r="BR82" s="214"/>
      <c r="BS82" s="214"/>
      <c r="BT82" s="214"/>
      <c r="BU82" s="214"/>
      <c r="BV82" s="214"/>
      <c r="BW82" s="214"/>
      <c r="BX82" s="214"/>
      <c r="BY82" s="214"/>
      <c r="BZ82" s="214"/>
      <c r="CA82" s="214"/>
      <c r="CB82" s="214"/>
      <c r="CC82" s="214"/>
      <c r="CD82" s="214"/>
      <c r="CE82" s="214"/>
      <c r="CF82" s="214"/>
      <c r="CG82" s="214"/>
      <c r="CH82" s="214"/>
      <c r="CI82" s="214"/>
      <c r="CJ82" s="214"/>
      <c r="CK82" s="214"/>
      <c r="CL82" s="214"/>
      <c r="CM82" s="214"/>
      <c r="CN82" s="214"/>
      <c r="CO82" s="214"/>
      <c r="CP82" s="214"/>
      <c r="CQ82" s="215"/>
    </row>
    <row r="83" spans="11:95" ht="4.5" customHeight="1">
      <c r="K83" s="191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214"/>
      <c r="BT83" s="214"/>
      <c r="BU83" s="214"/>
      <c r="BV83" s="214"/>
      <c r="BW83" s="214"/>
      <c r="BX83" s="214"/>
      <c r="BY83" s="214"/>
      <c r="BZ83" s="214"/>
      <c r="CA83" s="214"/>
      <c r="CB83" s="214"/>
      <c r="CC83" s="214"/>
      <c r="CD83" s="214"/>
      <c r="CE83" s="214"/>
      <c r="CF83" s="214"/>
      <c r="CG83" s="214"/>
      <c r="CH83" s="214"/>
      <c r="CI83" s="214"/>
      <c r="CJ83" s="214"/>
      <c r="CK83" s="214"/>
      <c r="CL83" s="214"/>
      <c r="CM83" s="214"/>
      <c r="CN83" s="214"/>
      <c r="CO83" s="214"/>
      <c r="CP83" s="214"/>
      <c r="CQ83" s="215"/>
    </row>
    <row r="84" spans="11:95" ht="4.5" customHeight="1">
      <c r="K84" s="216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8"/>
    </row>
    <row r="85" spans="11:95" ht="4.5" customHeight="1">
      <c r="K85" s="185" t="s">
        <v>1659</v>
      </c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  <c r="BU85" s="186"/>
      <c r="BV85" s="186"/>
      <c r="BW85" s="186"/>
      <c r="BX85" s="186"/>
      <c r="BY85" s="186"/>
      <c r="BZ85" s="186"/>
      <c r="CA85" s="186"/>
      <c r="CB85" s="186"/>
      <c r="CC85" s="186"/>
      <c r="CD85" s="186"/>
      <c r="CE85" s="186"/>
      <c r="CF85" s="186"/>
      <c r="CG85" s="186"/>
      <c r="CH85" s="186"/>
      <c r="CI85" s="186"/>
      <c r="CJ85" s="186"/>
      <c r="CK85" s="186"/>
      <c r="CL85" s="186"/>
      <c r="CM85" s="186"/>
      <c r="CN85" s="186"/>
      <c r="CO85" s="186"/>
      <c r="CP85" s="186"/>
      <c r="CQ85" s="187"/>
    </row>
    <row r="86" spans="11:95" ht="4.5" customHeight="1">
      <c r="K86" s="188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89"/>
      <c r="CO86" s="189"/>
      <c r="CP86" s="189"/>
      <c r="CQ86" s="190"/>
    </row>
    <row r="87" spans="11:95" ht="4.5" customHeight="1">
      <c r="K87" s="188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90"/>
    </row>
    <row r="88" spans="11:95" ht="4.5" customHeight="1">
      <c r="K88" s="188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90"/>
    </row>
    <row r="89" spans="11:95" ht="4.5" customHeight="1">
      <c r="K89" s="188" t="s">
        <v>1660</v>
      </c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  <c r="BV89" s="189"/>
      <c r="BW89" s="189"/>
      <c r="BX89" s="189"/>
      <c r="BY89" s="189"/>
      <c r="BZ89" s="189"/>
      <c r="CA89" s="189"/>
      <c r="CB89" s="189"/>
      <c r="CC89" s="189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89"/>
      <c r="CO89" s="189"/>
      <c r="CP89" s="189"/>
      <c r="CQ89" s="190"/>
    </row>
    <row r="90" spans="11:95" ht="4.5" customHeight="1">
      <c r="K90" s="188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89"/>
      <c r="CQ90" s="190"/>
    </row>
    <row r="91" spans="11:95" ht="4.5" customHeight="1">
      <c r="K91" s="188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89"/>
      <c r="BT91" s="189"/>
      <c r="BU91" s="189"/>
      <c r="BV91" s="189"/>
      <c r="BW91" s="189"/>
      <c r="BX91" s="189"/>
      <c r="BY91" s="189"/>
      <c r="BZ91" s="189"/>
      <c r="CA91" s="189"/>
      <c r="CB91" s="189"/>
      <c r="CC91" s="189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89"/>
      <c r="CO91" s="189"/>
      <c r="CP91" s="189"/>
      <c r="CQ91" s="190"/>
    </row>
    <row r="92" spans="11:95" ht="4.5" customHeight="1">
      <c r="K92" s="188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89"/>
      <c r="CL92" s="189"/>
      <c r="CM92" s="189"/>
      <c r="CN92" s="189"/>
      <c r="CO92" s="189"/>
      <c r="CP92" s="189"/>
      <c r="CQ92" s="190"/>
    </row>
    <row r="93" spans="11:95" ht="4.5" customHeight="1">
      <c r="K93" s="191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4"/>
      <c r="CL93" s="214"/>
      <c r="CM93" s="214"/>
      <c r="CN93" s="214"/>
      <c r="CO93" s="214"/>
      <c r="CP93" s="214"/>
      <c r="CQ93" s="215"/>
    </row>
    <row r="94" spans="11:95" ht="4.5" customHeight="1">
      <c r="K94" s="191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4"/>
      <c r="BR94" s="214"/>
      <c r="BS94" s="214"/>
      <c r="BT94" s="214"/>
      <c r="BU94" s="214"/>
      <c r="BV94" s="214"/>
      <c r="BW94" s="214"/>
      <c r="BX94" s="214"/>
      <c r="BY94" s="214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/>
      <c r="CJ94" s="214"/>
      <c r="CK94" s="214"/>
      <c r="CL94" s="214"/>
      <c r="CM94" s="214"/>
      <c r="CN94" s="214"/>
      <c r="CO94" s="214"/>
      <c r="CP94" s="214"/>
      <c r="CQ94" s="215"/>
    </row>
    <row r="95" spans="11:95" ht="4.5" customHeight="1">
      <c r="K95" s="191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/>
      <c r="BY95" s="214"/>
      <c r="BZ95" s="214"/>
      <c r="CA95" s="214"/>
      <c r="CB95" s="214"/>
      <c r="CC95" s="214"/>
      <c r="CD95" s="214"/>
      <c r="CE95" s="214"/>
      <c r="CF95" s="214"/>
      <c r="CG95" s="214"/>
      <c r="CH95" s="214"/>
      <c r="CI95" s="214"/>
      <c r="CJ95" s="214"/>
      <c r="CK95" s="214"/>
      <c r="CL95" s="214"/>
      <c r="CM95" s="214"/>
      <c r="CN95" s="214"/>
      <c r="CO95" s="214"/>
      <c r="CP95" s="214"/>
      <c r="CQ95" s="215"/>
    </row>
    <row r="96" spans="11:95" ht="4.5" customHeight="1">
      <c r="K96" s="191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  <c r="BI96" s="214"/>
      <c r="BJ96" s="214"/>
      <c r="BK96" s="214"/>
      <c r="BL96" s="214"/>
      <c r="BM96" s="214"/>
      <c r="BN96" s="214"/>
      <c r="BO96" s="214"/>
      <c r="BP96" s="214"/>
      <c r="BQ96" s="214"/>
      <c r="BR96" s="214"/>
      <c r="BS96" s="214"/>
      <c r="BT96" s="214"/>
      <c r="BU96" s="214"/>
      <c r="BV96" s="214"/>
      <c r="BW96" s="214"/>
      <c r="BX96" s="214"/>
      <c r="BY96" s="214"/>
      <c r="BZ96" s="214"/>
      <c r="CA96" s="214"/>
      <c r="CB96" s="214"/>
      <c r="CC96" s="214"/>
      <c r="CD96" s="214"/>
      <c r="CE96" s="214"/>
      <c r="CF96" s="214"/>
      <c r="CG96" s="214"/>
      <c r="CH96" s="214"/>
      <c r="CI96" s="214"/>
      <c r="CJ96" s="214"/>
      <c r="CK96" s="214"/>
      <c r="CL96" s="214"/>
      <c r="CM96" s="214"/>
      <c r="CN96" s="214"/>
      <c r="CO96" s="214"/>
      <c r="CP96" s="214"/>
      <c r="CQ96" s="215"/>
    </row>
    <row r="97" spans="11:95" ht="4.5" customHeight="1">
      <c r="K97" s="191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214"/>
      <c r="BQ97" s="214"/>
      <c r="BR97" s="214"/>
      <c r="BS97" s="214"/>
      <c r="BT97" s="214"/>
      <c r="BU97" s="2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  <c r="CJ97" s="214"/>
      <c r="CK97" s="214"/>
      <c r="CL97" s="214"/>
      <c r="CM97" s="214"/>
      <c r="CN97" s="214"/>
      <c r="CO97" s="214"/>
      <c r="CP97" s="214"/>
      <c r="CQ97" s="215"/>
    </row>
    <row r="98" spans="11:95" ht="4.5" customHeight="1">
      <c r="K98" s="191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  <c r="BI98" s="214"/>
      <c r="BJ98" s="214"/>
      <c r="BK98" s="214"/>
      <c r="BL98" s="214"/>
      <c r="BM98" s="214"/>
      <c r="BN98" s="214"/>
      <c r="BO98" s="214"/>
      <c r="BP98" s="214"/>
      <c r="BQ98" s="214"/>
      <c r="BR98" s="214"/>
      <c r="BS98" s="214"/>
      <c r="BT98" s="214"/>
      <c r="BU98" s="214"/>
      <c r="BV98" s="214"/>
      <c r="BW98" s="214"/>
      <c r="BX98" s="214"/>
      <c r="BY98" s="214"/>
      <c r="BZ98" s="214"/>
      <c r="CA98" s="214"/>
      <c r="CB98" s="214"/>
      <c r="CC98" s="214"/>
      <c r="CD98" s="214"/>
      <c r="CE98" s="214"/>
      <c r="CF98" s="214"/>
      <c r="CG98" s="214"/>
      <c r="CH98" s="214"/>
      <c r="CI98" s="214"/>
      <c r="CJ98" s="214"/>
      <c r="CK98" s="214"/>
      <c r="CL98" s="214"/>
      <c r="CM98" s="214"/>
      <c r="CN98" s="214"/>
      <c r="CO98" s="214"/>
      <c r="CP98" s="214"/>
      <c r="CQ98" s="215"/>
    </row>
    <row r="99" spans="11:95" ht="4.5" customHeight="1">
      <c r="K99" s="191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4"/>
      <c r="BQ99" s="214"/>
      <c r="BR99" s="214"/>
      <c r="BS99" s="214"/>
      <c r="BT99" s="214"/>
      <c r="BU99" s="214"/>
      <c r="BV99" s="214"/>
      <c r="BW99" s="214"/>
      <c r="BX99" s="214"/>
      <c r="BY99" s="214"/>
      <c r="BZ99" s="214"/>
      <c r="CA99" s="214"/>
      <c r="CB99" s="214"/>
      <c r="CC99" s="214"/>
      <c r="CD99" s="214"/>
      <c r="CE99" s="214"/>
      <c r="CF99" s="214"/>
      <c r="CG99" s="214"/>
      <c r="CH99" s="214"/>
      <c r="CI99" s="214"/>
      <c r="CJ99" s="214"/>
      <c r="CK99" s="214"/>
      <c r="CL99" s="214"/>
      <c r="CM99" s="214"/>
      <c r="CN99" s="214"/>
      <c r="CO99" s="214"/>
      <c r="CP99" s="214"/>
      <c r="CQ99" s="215"/>
    </row>
    <row r="100" spans="11:95" ht="4.5" customHeight="1">
      <c r="K100" s="191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4"/>
      <c r="BR100" s="214"/>
      <c r="BS100" s="214"/>
      <c r="BT100" s="214"/>
      <c r="BU100" s="214"/>
      <c r="BV100" s="214"/>
      <c r="BW100" s="214"/>
      <c r="BX100" s="214"/>
      <c r="BY100" s="214"/>
      <c r="BZ100" s="214"/>
      <c r="CA100" s="214"/>
      <c r="CB100" s="214"/>
      <c r="CC100" s="214"/>
      <c r="CD100" s="214"/>
      <c r="CE100" s="214"/>
      <c r="CF100" s="214"/>
      <c r="CG100" s="214"/>
      <c r="CH100" s="214"/>
      <c r="CI100" s="214"/>
      <c r="CJ100" s="214"/>
      <c r="CK100" s="214"/>
      <c r="CL100" s="214"/>
      <c r="CM100" s="214"/>
      <c r="CN100" s="214"/>
      <c r="CO100" s="214"/>
      <c r="CP100" s="214"/>
      <c r="CQ100" s="215"/>
    </row>
    <row r="101" spans="11:95" ht="4.5" customHeight="1">
      <c r="K101" s="191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/>
      <c r="BY101" s="214"/>
      <c r="BZ101" s="214"/>
      <c r="CA101" s="214"/>
      <c r="CB101" s="214"/>
      <c r="CC101" s="214"/>
      <c r="CD101" s="214"/>
      <c r="CE101" s="214"/>
      <c r="CF101" s="214"/>
      <c r="CG101" s="214"/>
      <c r="CH101" s="214"/>
      <c r="CI101" s="214"/>
      <c r="CJ101" s="214"/>
      <c r="CK101" s="214"/>
      <c r="CL101" s="214"/>
      <c r="CM101" s="214"/>
      <c r="CN101" s="214"/>
      <c r="CO101" s="214"/>
      <c r="CP101" s="214"/>
      <c r="CQ101" s="215"/>
    </row>
    <row r="102" spans="11:95" ht="4.5" customHeight="1">
      <c r="K102" s="191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/>
      <c r="BY102" s="214"/>
      <c r="BZ102" s="214"/>
      <c r="CA102" s="214"/>
      <c r="CB102" s="214"/>
      <c r="CC102" s="214"/>
      <c r="CD102" s="214"/>
      <c r="CE102" s="214"/>
      <c r="CF102" s="214"/>
      <c r="CG102" s="214"/>
      <c r="CH102" s="214"/>
      <c r="CI102" s="214"/>
      <c r="CJ102" s="214"/>
      <c r="CK102" s="214"/>
      <c r="CL102" s="214"/>
      <c r="CM102" s="214"/>
      <c r="CN102" s="214"/>
      <c r="CO102" s="214"/>
      <c r="CP102" s="214"/>
      <c r="CQ102" s="215"/>
    </row>
    <row r="103" spans="11:95" ht="4.5" customHeight="1">
      <c r="K103" s="191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  <c r="BZ103" s="214"/>
      <c r="CA103" s="214"/>
      <c r="CB103" s="214"/>
      <c r="CC103" s="214"/>
      <c r="CD103" s="214"/>
      <c r="CE103" s="214"/>
      <c r="CF103" s="214"/>
      <c r="CG103" s="214"/>
      <c r="CH103" s="214"/>
      <c r="CI103" s="214"/>
      <c r="CJ103" s="214"/>
      <c r="CK103" s="214"/>
      <c r="CL103" s="214"/>
      <c r="CM103" s="214"/>
      <c r="CN103" s="214"/>
      <c r="CO103" s="214"/>
      <c r="CP103" s="214"/>
      <c r="CQ103" s="215"/>
    </row>
    <row r="104" spans="11:95" ht="4.5" customHeight="1">
      <c r="K104" s="191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  <c r="BI104" s="214"/>
      <c r="BJ104" s="214"/>
      <c r="BK104" s="214"/>
      <c r="BL104" s="214"/>
      <c r="BM104" s="214"/>
      <c r="BN104" s="214"/>
      <c r="BO104" s="214"/>
      <c r="BP104" s="214"/>
      <c r="BQ104" s="214"/>
      <c r="BR104" s="214"/>
      <c r="BS104" s="214"/>
      <c r="BT104" s="214"/>
      <c r="BU104" s="214"/>
      <c r="BV104" s="214"/>
      <c r="BW104" s="214"/>
      <c r="BX104" s="214"/>
      <c r="BY104" s="214"/>
      <c r="BZ104" s="214"/>
      <c r="CA104" s="214"/>
      <c r="CB104" s="214"/>
      <c r="CC104" s="214"/>
      <c r="CD104" s="214"/>
      <c r="CE104" s="214"/>
      <c r="CF104" s="214"/>
      <c r="CG104" s="214"/>
      <c r="CH104" s="214"/>
      <c r="CI104" s="214"/>
      <c r="CJ104" s="214"/>
      <c r="CK104" s="214"/>
      <c r="CL104" s="214"/>
      <c r="CM104" s="214"/>
      <c r="CN104" s="214"/>
      <c r="CO104" s="214"/>
      <c r="CP104" s="214"/>
      <c r="CQ104" s="215"/>
    </row>
    <row r="105" spans="11:95" ht="4.5" customHeight="1">
      <c r="K105" s="191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214"/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/>
      <c r="BY105" s="214"/>
      <c r="BZ105" s="214"/>
      <c r="CA105" s="214"/>
      <c r="CB105" s="214"/>
      <c r="CC105" s="214"/>
      <c r="CD105" s="214"/>
      <c r="CE105" s="214"/>
      <c r="CF105" s="214"/>
      <c r="CG105" s="214"/>
      <c r="CH105" s="214"/>
      <c r="CI105" s="214"/>
      <c r="CJ105" s="214"/>
      <c r="CK105" s="214"/>
      <c r="CL105" s="214"/>
      <c r="CM105" s="214"/>
      <c r="CN105" s="214"/>
      <c r="CO105" s="214"/>
      <c r="CP105" s="214"/>
      <c r="CQ105" s="215"/>
    </row>
    <row r="106" spans="11:95" ht="4.5" customHeight="1">
      <c r="K106" s="191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4"/>
      <c r="CL106" s="214"/>
      <c r="CM106" s="214"/>
      <c r="CN106" s="214"/>
      <c r="CO106" s="214"/>
      <c r="CP106" s="214"/>
      <c r="CQ106" s="215"/>
    </row>
    <row r="107" spans="11:95" ht="4.5" customHeight="1">
      <c r="K107" s="191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214"/>
      <c r="CF107" s="214"/>
      <c r="CG107" s="214"/>
      <c r="CH107" s="214"/>
      <c r="CI107" s="214"/>
      <c r="CJ107" s="214"/>
      <c r="CK107" s="214"/>
      <c r="CL107" s="214"/>
      <c r="CM107" s="214"/>
      <c r="CN107" s="214"/>
      <c r="CO107" s="214"/>
      <c r="CP107" s="214"/>
      <c r="CQ107" s="215"/>
    </row>
    <row r="108" spans="11:95" ht="4.5" customHeight="1">
      <c r="K108" s="191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4"/>
      <c r="BT108" s="214"/>
      <c r="BU108" s="214"/>
      <c r="BV108" s="214"/>
      <c r="BW108" s="214"/>
      <c r="BX108" s="214"/>
      <c r="BY108" s="214"/>
      <c r="BZ108" s="214"/>
      <c r="CA108" s="214"/>
      <c r="CB108" s="214"/>
      <c r="CC108" s="214"/>
      <c r="CD108" s="214"/>
      <c r="CE108" s="214"/>
      <c r="CF108" s="214"/>
      <c r="CG108" s="214"/>
      <c r="CH108" s="214"/>
      <c r="CI108" s="214"/>
      <c r="CJ108" s="214"/>
      <c r="CK108" s="214"/>
      <c r="CL108" s="214"/>
      <c r="CM108" s="214"/>
      <c r="CN108" s="214"/>
      <c r="CO108" s="214"/>
      <c r="CP108" s="214"/>
      <c r="CQ108" s="215"/>
    </row>
    <row r="109" spans="11:95" ht="4.5" customHeight="1">
      <c r="K109" s="191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  <c r="BI109" s="214"/>
      <c r="BJ109" s="214"/>
      <c r="BK109" s="214"/>
      <c r="BL109" s="214"/>
      <c r="BM109" s="214"/>
      <c r="BN109" s="214"/>
      <c r="BO109" s="214"/>
      <c r="BP109" s="214"/>
      <c r="BQ109" s="214"/>
      <c r="BR109" s="214"/>
      <c r="BS109" s="214"/>
      <c r="BT109" s="214"/>
      <c r="BU109" s="214"/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214"/>
      <c r="CF109" s="214"/>
      <c r="CG109" s="214"/>
      <c r="CH109" s="214"/>
      <c r="CI109" s="214"/>
      <c r="CJ109" s="214"/>
      <c r="CK109" s="214"/>
      <c r="CL109" s="214"/>
      <c r="CM109" s="214"/>
      <c r="CN109" s="214"/>
      <c r="CO109" s="214"/>
      <c r="CP109" s="214"/>
      <c r="CQ109" s="215"/>
    </row>
    <row r="110" spans="11:95" ht="4.5" customHeight="1">
      <c r="K110" s="191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  <c r="BZ110" s="214"/>
      <c r="CA110" s="214"/>
      <c r="CB110" s="214"/>
      <c r="CC110" s="214"/>
      <c r="CD110" s="214"/>
      <c r="CE110" s="214"/>
      <c r="CF110" s="214"/>
      <c r="CG110" s="214"/>
      <c r="CH110" s="214"/>
      <c r="CI110" s="214"/>
      <c r="CJ110" s="214"/>
      <c r="CK110" s="214"/>
      <c r="CL110" s="214"/>
      <c r="CM110" s="214"/>
      <c r="CN110" s="214"/>
      <c r="CO110" s="214"/>
      <c r="CP110" s="214"/>
      <c r="CQ110" s="215"/>
    </row>
    <row r="111" spans="11:95" ht="4.5" customHeight="1">
      <c r="K111" s="191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4"/>
      <c r="CL111" s="214"/>
      <c r="CM111" s="214"/>
      <c r="CN111" s="214"/>
      <c r="CO111" s="214"/>
      <c r="CP111" s="214"/>
      <c r="CQ111" s="215"/>
    </row>
    <row r="112" spans="11:95" ht="4.5" customHeight="1">
      <c r="K112" s="191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  <c r="BI112" s="214"/>
      <c r="BJ112" s="214"/>
      <c r="BK112" s="214"/>
      <c r="BL112" s="214"/>
      <c r="BM112" s="214"/>
      <c r="BN112" s="214"/>
      <c r="BO112" s="214"/>
      <c r="BP112" s="214"/>
      <c r="BQ112" s="214"/>
      <c r="BR112" s="214"/>
      <c r="BS112" s="214"/>
      <c r="BT112" s="214"/>
      <c r="BU112" s="214"/>
      <c r="BV112" s="214"/>
      <c r="BW112" s="214"/>
      <c r="BX112" s="214"/>
      <c r="BY112" s="214"/>
      <c r="BZ112" s="214"/>
      <c r="CA112" s="214"/>
      <c r="CB112" s="214"/>
      <c r="CC112" s="214"/>
      <c r="CD112" s="214"/>
      <c r="CE112" s="214"/>
      <c r="CF112" s="214"/>
      <c r="CG112" s="214"/>
      <c r="CH112" s="214"/>
      <c r="CI112" s="214"/>
      <c r="CJ112" s="214"/>
      <c r="CK112" s="214"/>
      <c r="CL112" s="214"/>
      <c r="CM112" s="214"/>
      <c r="CN112" s="214"/>
      <c r="CO112" s="214"/>
      <c r="CP112" s="214"/>
      <c r="CQ112" s="215"/>
    </row>
    <row r="113" spans="11:95" ht="4.5" customHeight="1">
      <c r="K113" s="191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  <c r="BI113" s="214"/>
      <c r="BJ113" s="214"/>
      <c r="BK113" s="214"/>
      <c r="BL113" s="214"/>
      <c r="BM113" s="214"/>
      <c r="BN113" s="214"/>
      <c r="BO113" s="214"/>
      <c r="BP113" s="214"/>
      <c r="BQ113" s="214"/>
      <c r="BR113" s="214"/>
      <c r="BS113" s="214"/>
      <c r="BT113" s="214"/>
      <c r="BU113" s="214"/>
      <c r="BV113" s="214"/>
      <c r="BW113" s="214"/>
      <c r="BX113" s="214"/>
      <c r="BY113" s="214"/>
      <c r="BZ113" s="214"/>
      <c r="CA113" s="214"/>
      <c r="CB113" s="214"/>
      <c r="CC113" s="214"/>
      <c r="CD113" s="214"/>
      <c r="CE113" s="214"/>
      <c r="CF113" s="214"/>
      <c r="CG113" s="214"/>
      <c r="CH113" s="214"/>
      <c r="CI113" s="214"/>
      <c r="CJ113" s="214"/>
      <c r="CK113" s="214"/>
      <c r="CL113" s="214"/>
      <c r="CM113" s="214"/>
      <c r="CN113" s="214"/>
      <c r="CO113" s="214"/>
      <c r="CP113" s="214"/>
      <c r="CQ113" s="215"/>
    </row>
    <row r="114" spans="11:95" ht="4.5" customHeight="1">
      <c r="K114" s="191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  <c r="BI114" s="214"/>
      <c r="BJ114" s="214"/>
      <c r="BK114" s="214"/>
      <c r="BL114" s="214"/>
      <c r="BM114" s="214"/>
      <c r="BN114" s="214"/>
      <c r="BO114" s="214"/>
      <c r="BP114" s="214"/>
      <c r="BQ114" s="214"/>
      <c r="BR114" s="214"/>
      <c r="BS114" s="214"/>
      <c r="BT114" s="214"/>
      <c r="BU114" s="214"/>
      <c r="BV114" s="214"/>
      <c r="BW114" s="214"/>
      <c r="BX114" s="214"/>
      <c r="BY114" s="214"/>
      <c r="BZ114" s="214"/>
      <c r="CA114" s="214"/>
      <c r="CB114" s="214"/>
      <c r="CC114" s="214"/>
      <c r="CD114" s="214"/>
      <c r="CE114" s="214"/>
      <c r="CF114" s="214"/>
      <c r="CG114" s="214"/>
      <c r="CH114" s="214"/>
      <c r="CI114" s="214"/>
      <c r="CJ114" s="214"/>
      <c r="CK114" s="214"/>
      <c r="CL114" s="214"/>
      <c r="CM114" s="214"/>
      <c r="CN114" s="214"/>
      <c r="CO114" s="214"/>
      <c r="CP114" s="214"/>
      <c r="CQ114" s="215"/>
    </row>
    <row r="115" spans="11:95" ht="4.5" customHeight="1">
      <c r="K115" s="191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  <c r="BI115" s="214"/>
      <c r="BJ115" s="214"/>
      <c r="BK115" s="214"/>
      <c r="BL115" s="214"/>
      <c r="BM115" s="214"/>
      <c r="BN115" s="214"/>
      <c r="BO115" s="214"/>
      <c r="BP115" s="214"/>
      <c r="BQ115" s="214"/>
      <c r="BR115" s="214"/>
      <c r="BS115" s="214"/>
      <c r="BT115" s="214"/>
      <c r="BU115" s="214"/>
      <c r="BV115" s="214"/>
      <c r="BW115" s="214"/>
      <c r="BX115" s="214"/>
      <c r="BY115" s="214"/>
      <c r="BZ115" s="214"/>
      <c r="CA115" s="214"/>
      <c r="CB115" s="214"/>
      <c r="CC115" s="214"/>
      <c r="CD115" s="214"/>
      <c r="CE115" s="214"/>
      <c r="CF115" s="214"/>
      <c r="CG115" s="214"/>
      <c r="CH115" s="214"/>
      <c r="CI115" s="214"/>
      <c r="CJ115" s="214"/>
      <c r="CK115" s="214"/>
      <c r="CL115" s="214"/>
      <c r="CM115" s="214"/>
      <c r="CN115" s="214"/>
      <c r="CO115" s="214"/>
      <c r="CP115" s="214"/>
      <c r="CQ115" s="215"/>
    </row>
    <row r="116" spans="11:95" ht="4.5" customHeight="1">
      <c r="K116" s="188" t="s">
        <v>1661</v>
      </c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89"/>
      <c r="AZ116" s="189"/>
      <c r="BA116" s="189"/>
      <c r="BB116" s="189"/>
      <c r="BC116" s="189"/>
      <c r="BD116" s="189"/>
      <c r="BE116" s="189"/>
      <c r="BF116" s="189"/>
      <c r="BG116" s="189"/>
      <c r="BH116" s="189"/>
      <c r="BI116" s="189"/>
      <c r="BJ116" s="189"/>
      <c r="BK116" s="189"/>
      <c r="BL116" s="189"/>
      <c r="BM116" s="189"/>
      <c r="BN116" s="189"/>
      <c r="BO116" s="189"/>
      <c r="BP116" s="189"/>
      <c r="BQ116" s="189"/>
      <c r="BR116" s="189"/>
      <c r="BS116" s="189"/>
      <c r="BT116" s="189"/>
      <c r="BU116" s="189"/>
      <c r="BV116" s="189"/>
      <c r="BW116" s="189"/>
      <c r="BX116" s="189"/>
      <c r="BY116" s="189"/>
      <c r="BZ116" s="189"/>
      <c r="CA116" s="189"/>
      <c r="CB116" s="189"/>
      <c r="CC116" s="189"/>
      <c r="CD116" s="189"/>
      <c r="CE116" s="189"/>
      <c r="CF116" s="189"/>
      <c r="CG116" s="189"/>
      <c r="CH116" s="189"/>
      <c r="CI116" s="189"/>
      <c r="CJ116" s="189"/>
      <c r="CK116" s="189"/>
      <c r="CL116" s="189"/>
      <c r="CM116" s="189"/>
      <c r="CN116" s="189"/>
      <c r="CO116" s="189"/>
      <c r="CP116" s="189"/>
      <c r="CQ116" s="190"/>
    </row>
    <row r="117" spans="11:95" ht="4.5" customHeight="1">
      <c r="K117" s="188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89"/>
      <c r="BF117" s="189"/>
      <c r="BG117" s="189"/>
      <c r="BH117" s="189"/>
      <c r="BI117" s="189"/>
      <c r="BJ117" s="189"/>
      <c r="BK117" s="189"/>
      <c r="BL117" s="189"/>
      <c r="BM117" s="189"/>
      <c r="BN117" s="189"/>
      <c r="BO117" s="189"/>
      <c r="BP117" s="189"/>
      <c r="BQ117" s="189"/>
      <c r="BR117" s="189"/>
      <c r="BS117" s="189"/>
      <c r="BT117" s="189"/>
      <c r="BU117" s="189"/>
      <c r="BV117" s="189"/>
      <c r="BW117" s="189"/>
      <c r="BX117" s="189"/>
      <c r="BY117" s="189"/>
      <c r="BZ117" s="189"/>
      <c r="CA117" s="189"/>
      <c r="CB117" s="189"/>
      <c r="CC117" s="189"/>
      <c r="CD117" s="189"/>
      <c r="CE117" s="189"/>
      <c r="CF117" s="189"/>
      <c r="CG117" s="189"/>
      <c r="CH117" s="189"/>
      <c r="CI117" s="189"/>
      <c r="CJ117" s="189"/>
      <c r="CK117" s="189"/>
      <c r="CL117" s="189"/>
      <c r="CM117" s="189"/>
      <c r="CN117" s="189"/>
      <c r="CO117" s="189"/>
      <c r="CP117" s="189"/>
      <c r="CQ117" s="190"/>
    </row>
    <row r="118" spans="11:95" ht="4.5" customHeight="1">
      <c r="K118" s="188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89"/>
      <c r="BF118" s="189"/>
      <c r="BG118" s="189"/>
      <c r="BH118" s="189"/>
      <c r="BI118" s="189"/>
      <c r="BJ118" s="189"/>
      <c r="BK118" s="189"/>
      <c r="BL118" s="189"/>
      <c r="BM118" s="189"/>
      <c r="BN118" s="189"/>
      <c r="BO118" s="189"/>
      <c r="BP118" s="189"/>
      <c r="BQ118" s="189"/>
      <c r="BR118" s="189"/>
      <c r="BS118" s="189"/>
      <c r="BT118" s="189"/>
      <c r="BU118" s="189"/>
      <c r="BV118" s="189"/>
      <c r="BW118" s="189"/>
      <c r="BX118" s="189"/>
      <c r="BY118" s="189"/>
      <c r="BZ118" s="189"/>
      <c r="CA118" s="189"/>
      <c r="CB118" s="189"/>
      <c r="CC118" s="189"/>
      <c r="CD118" s="189"/>
      <c r="CE118" s="189"/>
      <c r="CF118" s="189"/>
      <c r="CG118" s="189"/>
      <c r="CH118" s="189"/>
      <c r="CI118" s="189"/>
      <c r="CJ118" s="189"/>
      <c r="CK118" s="189"/>
      <c r="CL118" s="189"/>
      <c r="CM118" s="189"/>
      <c r="CN118" s="189"/>
      <c r="CO118" s="189"/>
      <c r="CP118" s="189"/>
      <c r="CQ118" s="190"/>
    </row>
    <row r="119" spans="11:95" ht="4.5" customHeight="1">
      <c r="K119" s="188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89"/>
      <c r="BN119" s="189"/>
      <c r="BO119" s="189"/>
      <c r="BP119" s="189"/>
      <c r="BQ119" s="189"/>
      <c r="BR119" s="189"/>
      <c r="BS119" s="189"/>
      <c r="BT119" s="189"/>
      <c r="BU119" s="189"/>
      <c r="BV119" s="189"/>
      <c r="BW119" s="189"/>
      <c r="BX119" s="189"/>
      <c r="BY119" s="189"/>
      <c r="BZ119" s="189"/>
      <c r="CA119" s="189"/>
      <c r="CB119" s="189"/>
      <c r="CC119" s="189"/>
      <c r="CD119" s="189"/>
      <c r="CE119" s="189"/>
      <c r="CF119" s="189"/>
      <c r="CG119" s="189"/>
      <c r="CH119" s="189"/>
      <c r="CI119" s="189"/>
      <c r="CJ119" s="189"/>
      <c r="CK119" s="189"/>
      <c r="CL119" s="189"/>
      <c r="CM119" s="189"/>
      <c r="CN119" s="189"/>
      <c r="CO119" s="189"/>
      <c r="CP119" s="189"/>
      <c r="CQ119" s="190"/>
    </row>
    <row r="120" spans="11:95" ht="4.5" customHeight="1">
      <c r="K120" s="191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  <c r="BI120" s="214"/>
      <c r="BJ120" s="214"/>
      <c r="BK120" s="214"/>
      <c r="BL120" s="214"/>
      <c r="BM120" s="214"/>
      <c r="BN120" s="214"/>
      <c r="BO120" s="214"/>
      <c r="BP120" s="214"/>
      <c r="BQ120" s="214"/>
      <c r="BR120" s="214"/>
      <c r="BS120" s="214"/>
      <c r="BT120" s="214"/>
      <c r="BU120" s="214"/>
      <c r="BV120" s="214"/>
      <c r="BW120" s="214"/>
      <c r="BX120" s="214"/>
      <c r="BY120" s="214"/>
      <c r="BZ120" s="214"/>
      <c r="CA120" s="214"/>
      <c r="CB120" s="214"/>
      <c r="CC120" s="214"/>
      <c r="CD120" s="214"/>
      <c r="CE120" s="214"/>
      <c r="CF120" s="214"/>
      <c r="CG120" s="214"/>
      <c r="CH120" s="214"/>
      <c r="CI120" s="214"/>
      <c r="CJ120" s="214"/>
      <c r="CK120" s="214"/>
      <c r="CL120" s="214"/>
      <c r="CM120" s="214"/>
      <c r="CN120" s="214"/>
      <c r="CO120" s="214"/>
      <c r="CP120" s="214"/>
      <c r="CQ120" s="215"/>
    </row>
    <row r="121" spans="11:95" ht="4.5" customHeight="1">
      <c r="K121" s="191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  <c r="BI121" s="214"/>
      <c r="BJ121" s="214"/>
      <c r="BK121" s="214"/>
      <c r="BL121" s="214"/>
      <c r="BM121" s="214"/>
      <c r="BN121" s="214"/>
      <c r="BO121" s="214"/>
      <c r="BP121" s="214"/>
      <c r="BQ121" s="214"/>
      <c r="BR121" s="214"/>
      <c r="BS121" s="214"/>
      <c r="BT121" s="214"/>
      <c r="BU121" s="214"/>
      <c r="BV121" s="214"/>
      <c r="BW121" s="214"/>
      <c r="BX121" s="214"/>
      <c r="BY121" s="214"/>
      <c r="BZ121" s="214"/>
      <c r="CA121" s="214"/>
      <c r="CB121" s="214"/>
      <c r="CC121" s="214"/>
      <c r="CD121" s="214"/>
      <c r="CE121" s="214"/>
      <c r="CF121" s="214"/>
      <c r="CG121" s="214"/>
      <c r="CH121" s="214"/>
      <c r="CI121" s="214"/>
      <c r="CJ121" s="214"/>
      <c r="CK121" s="214"/>
      <c r="CL121" s="214"/>
      <c r="CM121" s="214"/>
      <c r="CN121" s="214"/>
      <c r="CO121" s="214"/>
      <c r="CP121" s="214"/>
      <c r="CQ121" s="215"/>
    </row>
    <row r="122" spans="11:95" ht="4.5" customHeight="1">
      <c r="K122" s="191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  <c r="BI122" s="214"/>
      <c r="BJ122" s="214"/>
      <c r="BK122" s="214"/>
      <c r="BL122" s="214"/>
      <c r="BM122" s="214"/>
      <c r="BN122" s="214"/>
      <c r="BO122" s="214"/>
      <c r="BP122" s="214"/>
      <c r="BQ122" s="214"/>
      <c r="BR122" s="214"/>
      <c r="BS122" s="214"/>
      <c r="BT122" s="214"/>
      <c r="BU122" s="214"/>
      <c r="BV122" s="214"/>
      <c r="BW122" s="214"/>
      <c r="BX122" s="214"/>
      <c r="BY122" s="214"/>
      <c r="BZ122" s="214"/>
      <c r="CA122" s="214"/>
      <c r="CB122" s="214"/>
      <c r="CC122" s="214"/>
      <c r="CD122" s="214"/>
      <c r="CE122" s="214"/>
      <c r="CF122" s="214"/>
      <c r="CG122" s="214"/>
      <c r="CH122" s="214"/>
      <c r="CI122" s="214"/>
      <c r="CJ122" s="214"/>
      <c r="CK122" s="214"/>
      <c r="CL122" s="214"/>
      <c r="CM122" s="214"/>
      <c r="CN122" s="214"/>
      <c r="CO122" s="214"/>
      <c r="CP122" s="214"/>
      <c r="CQ122" s="215"/>
    </row>
    <row r="123" spans="11:95" ht="4.5" customHeight="1">
      <c r="K123" s="191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  <c r="BI123" s="214"/>
      <c r="BJ123" s="214"/>
      <c r="BK123" s="214"/>
      <c r="BL123" s="214"/>
      <c r="BM123" s="214"/>
      <c r="BN123" s="214"/>
      <c r="BO123" s="214"/>
      <c r="BP123" s="214"/>
      <c r="BQ123" s="214"/>
      <c r="BR123" s="214"/>
      <c r="BS123" s="214"/>
      <c r="BT123" s="214"/>
      <c r="BU123" s="214"/>
      <c r="BV123" s="214"/>
      <c r="BW123" s="214"/>
      <c r="BX123" s="214"/>
      <c r="BY123" s="214"/>
      <c r="BZ123" s="214"/>
      <c r="CA123" s="214"/>
      <c r="CB123" s="214"/>
      <c r="CC123" s="214"/>
      <c r="CD123" s="214"/>
      <c r="CE123" s="214"/>
      <c r="CF123" s="214"/>
      <c r="CG123" s="214"/>
      <c r="CH123" s="214"/>
      <c r="CI123" s="214"/>
      <c r="CJ123" s="214"/>
      <c r="CK123" s="214"/>
      <c r="CL123" s="214"/>
      <c r="CM123" s="214"/>
      <c r="CN123" s="214"/>
      <c r="CO123" s="214"/>
      <c r="CP123" s="214"/>
      <c r="CQ123" s="215"/>
    </row>
    <row r="124" spans="11:95" ht="4.5" customHeight="1">
      <c r="K124" s="191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  <c r="BI124" s="214"/>
      <c r="BJ124" s="214"/>
      <c r="BK124" s="214"/>
      <c r="BL124" s="214"/>
      <c r="BM124" s="214"/>
      <c r="BN124" s="214"/>
      <c r="BO124" s="214"/>
      <c r="BP124" s="214"/>
      <c r="BQ124" s="214"/>
      <c r="BR124" s="214"/>
      <c r="BS124" s="214"/>
      <c r="BT124" s="214"/>
      <c r="BU124" s="214"/>
      <c r="BV124" s="214"/>
      <c r="BW124" s="214"/>
      <c r="BX124" s="214"/>
      <c r="BY124" s="214"/>
      <c r="BZ124" s="214"/>
      <c r="CA124" s="214"/>
      <c r="CB124" s="214"/>
      <c r="CC124" s="214"/>
      <c r="CD124" s="214"/>
      <c r="CE124" s="214"/>
      <c r="CF124" s="214"/>
      <c r="CG124" s="214"/>
      <c r="CH124" s="214"/>
      <c r="CI124" s="214"/>
      <c r="CJ124" s="214"/>
      <c r="CK124" s="214"/>
      <c r="CL124" s="214"/>
      <c r="CM124" s="214"/>
      <c r="CN124" s="214"/>
      <c r="CO124" s="214"/>
      <c r="CP124" s="214"/>
      <c r="CQ124" s="215"/>
    </row>
    <row r="125" spans="11:95" ht="4.5" customHeight="1">
      <c r="K125" s="191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  <c r="BI125" s="214"/>
      <c r="BJ125" s="214"/>
      <c r="BK125" s="214"/>
      <c r="BL125" s="214"/>
      <c r="BM125" s="214"/>
      <c r="BN125" s="214"/>
      <c r="BO125" s="214"/>
      <c r="BP125" s="214"/>
      <c r="BQ125" s="214"/>
      <c r="BR125" s="214"/>
      <c r="BS125" s="214"/>
      <c r="BT125" s="214"/>
      <c r="BU125" s="214"/>
      <c r="BV125" s="214"/>
      <c r="BW125" s="214"/>
      <c r="BX125" s="214"/>
      <c r="BY125" s="214"/>
      <c r="BZ125" s="214"/>
      <c r="CA125" s="214"/>
      <c r="CB125" s="214"/>
      <c r="CC125" s="214"/>
      <c r="CD125" s="214"/>
      <c r="CE125" s="214"/>
      <c r="CF125" s="214"/>
      <c r="CG125" s="214"/>
      <c r="CH125" s="214"/>
      <c r="CI125" s="214"/>
      <c r="CJ125" s="214"/>
      <c r="CK125" s="214"/>
      <c r="CL125" s="214"/>
      <c r="CM125" s="214"/>
      <c r="CN125" s="214"/>
      <c r="CO125" s="214"/>
      <c r="CP125" s="214"/>
      <c r="CQ125" s="215"/>
    </row>
    <row r="126" spans="11:95" ht="4.5" customHeight="1">
      <c r="K126" s="191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  <c r="BI126" s="214"/>
      <c r="BJ126" s="214"/>
      <c r="BK126" s="214"/>
      <c r="BL126" s="214"/>
      <c r="BM126" s="214"/>
      <c r="BN126" s="214"/>
      <c r="BO126" s="214"/>
      <c r="BP126" s="214"/>
      <c r="BQ126" s="214"/>
      <c r="BR126" s="214"/>
      <c r="BS126" s="214"/>
      <c r="BT126" s="214"/>
      <c r="BU126" s="214"/>
      <c r="BV126" s="214"/>
      <c r="BW126" s="214"/>
      <c r="BX126" s="214"/>
      <c r="BY126" s="214"/>
      <c r="BZ126" s="214"/>
      <c r="CA126" s="214"/>
      <c r="CB126" s="214"/>
      <c r="CC126" s="214"/>
      <c r="CD126" s="214"/>
      <c r="CE126" s="214"/>
      <c r="CF126" s="214"/>
      <c r="CG126" s="214"/>
      <c r="CH126" s="214"/>
      <c r="CI126" s="214"/>
      <c r="CJ126" s="214"/>
      <c r="CK126" s="214"/>
      <c r="CL126" s="214"/>
      <c r="CM126" s="214"/>
      <c r="CN126" s="214"/>
      <c r="CO126" s="214"/>
      <c r="CP126" s="214"/>
      <c r="CQ126" s="215"/>
    </row>
    <row r="127" spans="11:95" ht="4.5" customHeight="1">
      <c r="K127" s="191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  <c r="BI127" s="214"/>
      <c r="BJ127" s="214"/>
      <c r="BK127" s="214"/>
      <c r="BL127" s="214"/>
      <c r="BM127" s="214"/>
      <c r="BN127" s="214"/>
      <c r="BO127" s="214"/>
      <c r="BP127" s="214"/>
      <c r="BQ127" s="214"/>
      <c r="BR127" s="214"/>
      <c r="BS127" s="214"/>
      <c r="BT127" s="214"/>
      <c r="BU127" s="214"/>
      <c r="BV127" s="214"/>
      <c r="BW127" s="214"/>
      <c r="BX127" s="214"/>
      <c r="BY127" s="214"/>
      <c r="BZ127" s="214"/>
      <c r="CA127" s="214"/>
      <c r="CB127" s="214"/>
      <c r="CC127" s="214"/>
      <c r="CD127" s="214"/>
      <c r="CE127" s="214"/>
      <c r="CF127" s="214"/>
      <c r="CG127" s="214"/>
      <c r="CH127" s="214"/>
      <c r="CI127" s="214"/>
      <c r="CJ127" s="214"/>
      <c r="CK127" s="214"/>
      <c r="CL127" s="214"/>
      <c r="CM127" s="214"/>
      <c r="CN127" s="214"/>
      <c r="CO127" s="214"/>
      <c r="CP127" s="214"/>
      <c r="CQ127" s="215"/>
    </row>
    <row r="128" spans="11:95" ht="4.5" customHeight="1">
      <c r="K128" s="191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  <c r="BI128" s="214"/>
      <c r="BJ128" s="214"/>
      <c r="BK128" s="214"/>
      <c r="BL128" s="214"/>
      <c r="BM128" s="214"/>
      <c r="BN128" s="214"/>
      <c r="BO128" s="214"/>
      <c r="BP128" s="214"/>
      <c r="BQ128" s="214"/>
      <c r="BR128" s="214"/>
      <c r="BS128" s="214"/>
      <c r="BT128" s="214"/>
      <c r="BU128" s="214"/>
      <c r="BV128" s="214"/>
      <c r="BW128" s="214"/>
      <c r="BX128" s="214"/>
      <c r="BY128" s="214"/>
      <c r="BZ128" s="214"/>
      <c r="CA128" s="214"/>
      <c r="CB128" s="214"/>
      <c r="CC128" s="214"/>
      <c r="CD128" s="214"/>
      <c r="CE128" s="214"/>
      <c r="CF128" s="214"/>
      <c r="CG128" s="214"/>
      <c r="CH128" s="214"/>
      <c r="CI128" s="214"/>
      <c r="CJ128" s="214"/>
      <c r="CK128" s="214"/>
      <c r="CL128" s="214"/>
      <c r="CM128" s="214"/>
      <c r="CN128" s="214"/>
      <c r="CO128" s="214"/>
      <c r="CP128" s="214"/>
      <c r="CQ128" s="215"/>
    </row>
    <row r="129" spans="11:95" ht="4.5" customHeight="1">
      <c r="K129" s="191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  <c r="BI129" s="214"/>
      <c r="BJ129" s="214"/>
      <c r="BK129" s="214"/>
      <c r="BL129" s="214"/>
      <c r="BM129" s="214"/>
      <c r="BN129" s="214"/>
      <c r="BO129" s="214"/>
      <c r="BP129" s="214"/>
      <c r="BQ129" s="214"/>
      <c r="BR129" s="214"/>
      <c r="BS129" s="214"/>
      <c r="BT129" s="214"/>
      <c r="BU129" s="214"/>
      <c r="BV129" s="214"/>
      <c r="BW129" s="214"/>
      <c r="BX129" s="214"/>
      <c r="BY129" s="214"/>
      <c r="BZ129" s="214"/>
      <c r="CA129" s="214"/>
      <c r="CB129" s="214"/>
      <c r="CC129" s="214"/>
      <c r="CD129" s="214"/>
      <c r="CE129" s="214"/>
      <c r="CF129" s="214"/>
      <c r="CG129" s="214"/>
      <c r="CH129" s="214"/>
      <c r="CI129" s="214"/>
      <c r="CJ129" s="214"/>
      <c r="CK129" s="214"/>
      <c r="CL129" s="214"/>
      <c r="CM129" s="214"/>
      <c r="CN129" s="214"/>
      <c r="CO129" s="214"/>
      <c r="CP129" s="214"/>
      <c r="CQ129" s="215"/>
    </row>
    <row r="130" spans="11:95" ht="4.5" customHeight="1">
      <c r="K130" s="191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  <c r="BI130" s="214"/>
      <c r="BJ130" s="214"/>
      <c r="BK130" s="214"/>
      <c r="BL130" s="214"/>
      <c r="BM130" s="214"/>
      <c r="BN130" s="214"/>
      <c r="BO130" s="214"/>
      <c r="BP130" s="214"/>
      <c r="BQ130" s="214"/>
      <c r="BR130" s="214"/>
      <c r="BS130" s="214"/>
      <c r="BT130" s="214"/>
      <c r="BU130" s="214"/>
      <c r="BV130" s="214"/>
      <c r="BW130" s="214"/>
      <c r="BX130" s="214"/>
      <c r="BY130" s="214"/>
      <c r="BZ130" s="214"/>
      <c r="CA130" s="214"/>
      <c r="CB130" s="214"/>
      <c r="CC130" s="214"/>
      <c r="CD130" s="214"/>
      <c r="CE130" s="214"/>
      <c r="CF130" s="214"/>
      <c r="CG130" s="214"/>
      <c r="CH130" s="214"/>
      <c r="CI130" s="214"/>
      <c r="CJ130" s="214"/>
      <c r="CK130" s="214"/>
      <c r="CL130" s="214"/>
      <c r="CM130" s="214"/>
      <c r="CN130" s="214"/>
      <c r="CO130" s="214"/>
      <c r="CP130" s="214"/>
      <c r="CQ130" s="215"/>
    </row>
    <row r="131" spans="11:95" ht="4.5" customHeight="1">
      <c r="K131" s="191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  <c r="BI131" s="214"/>
      <c r="BJ131" s="214"/>
      <c r="BK131" s="214"/>
      <c r="BL131" s="214"/>
      <c r="BM131" s="214"/>
      <c r="BN131" s="214"/>
      <c r="BO131" s="214"/>
      <c r="BP131" s="214"/>
      <c r="BQ131" s="214"/>
      <c r="BR131" s="214"/>
      <c r="BS131" s="214"/>
      <c r="BT131" s="214"/>
      <c r="BU131" s="214"/>
      <c r="BV131" s="214"/>
      <c r="BW131" s="214"/>
      <c r="BX131" s="214"/>
      <c r="BY131" s="214"/>
      <c r="BZ131" s="214"/>
      <c r="CA131" s="214"/>
      <c r="CB131" s="214"/>
      <c r="CC131" s="214"/>
      <c r="CD131" s="214"/>
      <c r="CE131" s="214"/>
      <c r="CF131" s="214"/>
      <c r="CG131" s="214"/>
      <c r="CH131" s="214"/>
      <c r="CI131" s="214"/>
      <c r="CJ131" s="214"/>
      <c r="CK131" s="214"/>
      <c r="CL131" s="214"/>
      <c r="CM131" s="214"/>
      <c r="CN131" s="214"/>
      <c r="CO131" s="214"/>
      <c r="CP131" s="214"/>
      <c r="CQ131" s="215"/>
    </row>
    <row r="132" spans="11:95" ht="4.5" customHeight="1">
      <c r="K132" s="191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  <c r="BI132" s="214"/>
      <c r="BJ132" s="214"/>
      <c r="BK132" s="214"/>
      <c r="BL132" s="214"/>
      <c r="BM132" s="214"/>
      <c r="BN132" s="214"/>
      <c r="BO132" s="214"/>
      <c r="BP132" s="214"/>
      <c r="BQ132" s="214"/>
      <c r="BR132" s="214"/>
      <c r="BS132" s="214"/>
      <c r="BT132" s="214"/>
      <c r="BU132" s="214"/>
      <c r="BV132" s="214"/>
      <c r="BW132" s="214"/>
      <c r="BX132" s="214"/>
      <c r="BY132" s="214"/>
      <c r="BZ132" s="214"/>
      <c r="CA132" s="214"/>
      <c r="CB132" s="214"/>
      <c r="CC132" s="214"/>
      <c r="CD132" s="214"/>
      <c r="CE132" s="214"/>
      <c r="CF132" s="214"/>
      <c r="CG132" s="214"/>
      <c r="CH132" s="214"/>
      <c r="CI132" s="214"/>
      <c r="CJ132" s="214"/>
      <c r="CK132" s="214"/>
      <c r="CL132" s="214"/>
      <c r="CM132" s="214"/>
      <c r="CN132" s="214"/>
      <c r="CO132" s="214"/>
      <c r="CP132" s="214"/>
      <c r="CQ132" s="215"/>
    </row>
    <row r="133" spans="11:95" ht="4.5" customHeight="1">
      <c r="K133" s="191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  <c r="BI133" s="214"/>
      <c r="BJ133" s="214"/>
      <c r="BK133" s="214"/>
      <c r="BL133" s="214"/>
      <c r="BM133" s="214"/>
      <c r="BN133" s="214"/>
      <c r="BO133" s="214"/>
      <c r="BP133" s="214"/>
      <c r="BQ133" s="214"/>
      <c r="BR133" s="214"/>
      <c r="BS133" s="214"/>
      <c r="BT133" s="214"/>
      <c r="BU133" s="214"/>
      <c r="BV133" s="214"/>
      <c r="BW133" s="214"/>
      <c r="BX133" s="214"/>
      <c r="BY133" s="214"/>
      <c r="BZ133" s="214"/>
      <c r="CA133" s="214"/>
      <c r="CB133" s="214"/>
      <c r="CC133" s="214"/>
      <c r="CD133" s="214"/>
      <c r="CE133" s="214"/>
      <c r="CF133" s="214"/>
      <c r="CG133" s="214"/>
      <c r="CH133" s="214"/>
      <c r="CI133" s="214"/>
      <c r="CJ133" s="214"/>
      <c r="CK133" s="214"/>
      <c r="CL133" s="214"/>
      <c r="CM133" s="214"/>
      <c r="CN133" s="214"/>
      <c r="CO133" s="214"/>
      <c r="CP133" s="214"/>
      <c r="CQ133" s="215"/>
    </row>
    <row r="134" spans="11:95" ht="4.5" customHeight="1">
      <c r="K134" s="191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  <c r="BI134" s="214"/>
      <c r="BJ134" s="214"/>
      <c r="BK134" s="214"/>
      <c r="BL134" s="214"/>
      <c r="BM134" s="214"/>
      <c r="BN134" s="214"/>
      <c r="BO134" s="214"/>
      <c r="BP134" s="214"/>
      <c r="BQ134" s="214"/>
      <c r="BR134" s="214"/>
      <c r="BS134" s="214"/>
      <c r="BT134" s="214"/>
      <c r="BU134" s="214"/>
      <c r="BV134" s="214"/>
      <c r="BW134" s="214"/>
      <c r="BX134" s="214"/>
      <c r="BY134" s="214"/>
      <c r="BZ134" s="214"/>
      <c r="CA134" s="214"/>
      <c r="CB134" s="214"/>
      <c r="CC134" s="214"/>
      <c r="CD134" s="214"/>
      <c r="CE134" s="214"/>
      <c r="CF134" s="214"/>
      <c r="CG134" s="214"/>
      <c r="CH134" s="214"/>
      <c r="CI134" s="214"/>
      <c r="CJ134" s="214"/>
      <c r="CK134" s="214"/>
      <c r="CL134" s="214"/>
      <c r="CM134" s="214"/>
      <c r="CN134" s="214"/>
      <c r="CO134" s="214"/>
      <c r="CP134" s="214"/>
      <c r="CQ134" s="215"/>
    </row>
    <row r="135" spans="11:95" ht="4.5" customHeight="1">
      <c r="K135" s="191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  <c r="BI135" s="214"/>
      <c r="BJ135" s="214"/>
      <c r="BK135" s="214"/>
      <c r="BL135" s="214"/>
      <c r="BM135" s="214"/>
      <c r="BN135" s="214"/>
      <c r="BO135" s="214"/>
      <c r="BP135" s="214"/>
      <c r="BQ135" s="214"/>
      <c r="BR135" s="214"/>
      <c r="BS135" s="214"/>
      <c r="BT135" s="214"/>
      <c r="BU135" s="214"/>
      <c r="BV135" s="214"/>
      <c r="BW135" s="214"/>
      <c r="BX135" s="214"/>
      <c r="BY135" s="214"/>
      <c r="BZ135" s="214"/>
      <c r="CA135" s="214"/>
      <c r="CB135" s="214"/>
      <c r="CC135" s="214"/>
      <c r="CD135" s="214"/>
      <c r="CE135" s="214"/>
      <c r="CF135" s="214"/>
      <c r="CG135" s="214"/>
      <c r="CH135" s="214"/>
      <c r="CI135" s="214"/>
      <c r="CJ135" s="214"/>
      <c r="CK135" s="214"/>
      <c r="CL135" s="214"/>
      <c r="CM135" s="214"/>
      <c r="CN135" s="214"/>
      <c r="CO135" s="214"/>
      <c r="CP135" s="214"/>
      <c r="CQ135" s="215"/>
    </row>
    <row r="136" spans="11:95" ht="4.5" customHeight="1">
      <c r="K136" s="191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  <c r="BI136" s="214"/>
      <c r="BJ136" s="214"/>
      <c r="BK136" s="214"/>
      <c r="BL136" s="214"/>
      <c r="BM136" s="214"/>
      <c r="BN136" s="214"/>
      <c r="BO136" s="214"/>
      <c r="BP136" s="214"/>
      <c r="BQ136" s="214"/>
      <c r="BR136" s="214"/>
      <c r="BS136" s="214"/>
      <c r="BT136" s="214"/>
      <c r="BU136" s="214"/>
      <c r="BV136" s="214"/>
      <c r="BW136" s="214"/>
      <c r="BX136" s="214"/>
      <c r="BY136" s="214"/>
      <c r="BZ136" s="214"/>
      <c r="CA136" s="214"/>
      <c r="CB136" s="214"/>
      <c r="CC136" s="214"/>
      <c r="CD136" s="214"/>
      <c r="CE136" s="214"/>
      <c r="CF136" s="214"/>
      <c r="CG136" s="214"/>
      <c r="CH136" s="214"/>
      <c r="CI136" s="214"/>
      <c r="CJ136" s="214"/>
      <c r="CK136" s="214"/>
      <c r="CL136" s="214"/>
      <c r="CM136" s="214"/>
      <c r="CN136" s="214"/>
      <c r="CO136" s="214"/>
      <c r="CP136" s="214"/>
      <c r="CQ136" s="215"/>
    </row>
    <row r="137" spans="11:95" ht="4.5" customHeight="1">
      <c r="K137" s="191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  <c r="BI137" s="214"/>
      <c r="BJ137" s="214"/>
      <c r="BK137" s="214"/>
      <c r="BL137" s="214"/>
      <c r="BM137" s="214"/>
      <c r="BN137" s="214"/>
      <c r="BO137" s="214"/>
      <c r="BP137" s="214"/>
      <c r="BQ137" s="214"/>
      <c r="BR137" s="214"/>
      <c r="BS137" s="214"/>
      <c r="BT137" s="214"/>
      <c r="BU137" s="214"/>
      <c r="BV137" s="214"/>
      <c r="BW137" s="214"/>
      <c r="BX137" s="214"/>
      <c r="BY137" s="214"/>
      <c r="BZ137" s="214"/>
      <c r="CA137" s="214"/>
      <c r="CB137" s="214"/>
      <c r="CC137" s="214"/>
      <c r="CD137" s="214"/>
      <c r="CE137" s="214"/>
      <c r="CF137" s="214"/>
      <c r="CG137" s="214"/>
      <c r="CH137" s="214"/>
      <c r="CI137" s="214"/>
      <c r="CJ137" s="214"/>
      <c r="CK137" s="214"/>
      <c r="CL137" s="214"/>
      <c r="CM137" s="214"/>
      <c r="CN137" s="214"/>
      <c r="CO137" s="214"/>
      <c r="CP137" s="214"/>
      <c r="CQ137" s="215"/>
    </row>
    <row r="138" spans="11:95" ht="4.5" customHeight="1">
      <c r="K138" s="191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  <c r="BI138" s="214"/>
      <c r="BJ138" s="214"/>
      <c r="BK138" s="214"/>
      <c r="BL138" s="214"/>
      <c r="BM138" s="214"/>
      <c r="BN138" s="214"/>
      <c r="BO138" s="214"/>
      <c r="BP138" s="214"/>
      <c r="BQ138" s="214"/>
      <c r="BR138" s="214"/>
      <c r="BS138" s="214"/>
      <c r="BT138" s="214"/>
      <c r="BU138" s="214"/>
      <c r="BV138" s="214"/>
      <c r="BW138" s="214"/>
      <c r="BX138" s="214"/>
      <c r="BY138" s="214"/>
      <c r="BZ138" s="214"/>
      <c r="CA138" s="214"/>
      <c r="CB138" s="214"/>
      <c r="CC138" s="214"/>
      <c r="CD138" s="214"/>
      <c r="CE138" s="214"/>
      <c r="CF138" s="214"/>
      <c r="CG138" s="214"/>
      <c r="CH138" s="214"/>
      <c r="CI138" s="214"/>
      <c r="CJ138" s="214"/>
      <c r="CK138" s="214"/>
      <c r="CL138" s="214"/>
      <c r="CM138" s="214"/>
      <c r="CN138" s="214"/>
      <c r="CO138" s="214"/>
      <c r="CP138" s="214"/>
      <c r="CQ138" s="215"/>
    </row>
    <row r="139" spans="11:95" ht="4.5" customHeight="1">
      <c r="K139" s="191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  <c r="BI139" s="214"/>
      <c r="BJ139" s="214"/>
      <c r="BK139" s="214"/>
      <c r="BL139" s="214"/>
      <c r="BM139" s="214"/>
      <c r="BN139" s="214"/>
      <c r="BO139" s="214"/>
      <c r="BP139" s="214"/>
      <c r="BQ139" s="214"/>
      <c r="BR139" s="214"/>
      <c r="BS139" s="214"/>
      <c r="BT139" s="214"/>
      <c r="BU139" s="214"/>
      <c r="BV139" s="214"/>
      <c r="BW139" s="214"/>
      <c r="BX139" s="214"/>
      <c r="BY139" s="214"/>
      <c r="BZ139" s="214"/>
      <c r="CA139" s="214"/>
      <c r="CB139" s="214"/>
      <c r="CC139" s="214"/>
      <c r="CD139" s="214"/>
      <c r="CE139" s="214"/>
      <c r="CF139" s="214"/>
      <c r="CG139" s="214"/>
      <c r="CH139" s="214"/>
      <c r="CI139" s="214"/>
      <c r="CJ139" s="214"/>
      <c r="CK139" s="214"/>
      <c r="CL139" s="214"/>
      <c r="CM139" s="214"/>
      <c r="CN139" s="214"/>
      <c r="CO139" s="214"/>
      <c r="CP139" s="214"/>
      <c r="CQ139" s="215"/>
    </row>
    <row r="140" spans="11:95" ht="4.5" customHeight="1">
      <c r="K140" s="191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214"/>
      <c r="BG140" s="214"/>
      <c r="BH140" s="214"/>
      <c r="BI140" s="214"/>
      <c r="BJ140" s="214"/>
      <c r="BK140" s="214"/>
      <c r="BL140" s="214"/>
      <c r="BM140" s="214"/>
      <c r="BN140" s="214"/>
      <c r="BO140" s="214"/>
      <c r="BP140" s="214"/>
      <c r="BQ140" s="214"/>
      <c r="BR140" s="214"/>
      <c r="BS140" s="214"/>
      <c r="BT140" s="214"/>
      <c r="BU140" s="214"/>
      <c r="BV140" s="214"/>
      <c r="BW140" s="214"/>
      <c r="BX140" s="214"/>
      <c r="BY140" s="214"/>
      <c r="BZ140" s="214"/>
      <c r="CA140" s="214"/>
      <c r="CB140" s="214"/>
      <c r="CC140" s="214"/>
      <c r="CD140" s="214"/>
      <c r="CE140" s="214"/>
      <c r="CF140" s="214"/>
      <c r="CG140" s="214"/>
      <c r="CH140" s="214"/>
      <c r="CI140" s="214"/>
      <c r="CJ140" s="214"/>
      <c r="CK140" s="214"/>
      <c r="CL140" s="214"/>
      <c r="CM140" s="214"/>
      <c r="CN140" s="214"/>
      <c r="CO140" s="214"/>
      <c r="CP140" s="214"/>
      <c r="CQ140" s="215"/>
    </row>
    <row r="141" spans="11:95" ht="4.5" customHeight="1">
      <c r="K141" s="191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  <c r="BI141" s="214"/>
      <c r="BJ141" s="214"/>
      <c r="BK141" s="214"/>
      <c r="BL141" s="214"/>
      <c r="BM141" s="214"/>
      <c r="BN141" s="214"/>
      <c r="BO141" s="214"/>
      <c r="BP141" s="214"/>
      <c r="BQ141" s="214"/>
      <c r="BR141" s="214"/>
      <c r="BS141" s="214"/>
      <c r="BT141" s="214"/>
      <c r="BU141" s="214"/>
      <c r="BV141" s="214"/>
      <c r="BW141" s="214"/>
      <c r="BX141" s="214"/>
      <c r="BY141" s="214"/>
      <c r="BZ141" s="214"/>
      <c r="CA141" s="214"/>
      <c r="CB141" s="214"/>
      <c r="CC141" s="214"/>
      <c r="CD141" s="214"/>
      <c r="CE141" s="214"/>
      <c r="CF141" s="214"/>
      <c r="CG141" s="214"/>
      <c r="CH141" s="214"/>
      <c r="CI141" s="214"/>
      <c r="CJ141" s="214"/>
      <c r="CK141" s="214"/>
      <c r="CL141" s="214"/>
      <c r="CM141" s="214"/>
      <c r="CN141" s="214"/>
      <c r="CO141" s="214"/>
      <c r="CP141" s="214"/>
      <c r="CQ141" s="215"/>
    </row>
    <row r="142" spans="11:95" ht="4.5" customHeight="1">
      <c r="K142" s="216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217"/>
      <c r="BR142" s="217"/>
      <c r="BS142" s="217"/>
      <c r="BT142" s="217"/>
      <c r="BU142" s="217"/>
      <c r="BV142" s="217"/>
      <c r="BW142" s="217"/>
      <c r="BX142" s="217"/>
      <c r="BY142" s="217"/>
      <c r="BZ142" s="217"/>
      <c r="CA142" s="217"/>
      <c r="CB142" s="217"/>
      <c r="CC142" s="217"/>
      <c r="CD142" s="217"/>
      <c r="CE142" s="217"/>
      <c r="CF142" s="217"/>
      <c r="CG142" s="217"/>
      <c r="CH142" s="217"/>
      <c r="CI142" s="217"/>
      <c r="CJ142" s="217"/>
      <c r="CK142" s="217"/>
      <c r="CL142" s="217"/>
      <c r="CM142" s="217"/>
      <c r="CN142" s="217"/>
      <c r="CO142" s="217"/>
      <c r="CP142" s="217"/>
      <c r="CQ142" s="218"/>
    </row>
  </sheetData>
  <sheetProtection password="C4E7" sheet="1" objects="1" scenarios="1"/>
  <mergeCells count="30">
    <mergeCell ref="BJ14:CQ16"/>
    <mergeCell ref="CB17:CQ20"/>
    <mergeCell ref="K11:BE16"/>
    <mergeCell ref="K17:N20"/>
    <mergeCell ref="S17:Z20"/>
    <mergeCell ref="O17:R20"/>
    <mergeCell ref="AF17:AO20"/>
    <mergeCell ref="AA17:AE20"/>
    <mergeCell ref="AP17:AU20"/>
    <mergeCell ref="AV17:AY20"/>
    <mergeCell ref="K57:CQ60"/>
    <mergeCell ref="K85:CQ88"/>
    <mergeCell ref="AA25:AP28"/>
    <mergeCell ref="AQ25:AZ28"/>
    <mergeCell ref="K33:CQ56"/>
    <mergeCell ref="K29:CQ32"/>
    <mergeCell ref="AZ17:BE20"/>
    <mergeCell ref="BA25:CQ28"/>
    <mergeCell ref="BR21:CQ24"/>
    <mergeCell ref="BF17:BQ20"/>
    <mergeCell ref="BR17:CA20"/>
    <mergeCell ref="K21:Z24"/>
    <mergeCell ref="K25:Z28"/>
    <mergeCell ref="AA21:BI24"/>
    <mergeCell ref="BJ21:BQ24"/>
    <mergeCell ref="K116:CQ119"/>
    <mergeCell ref="K93:CQ115"/>
    <mergeCell ref="K120:CQ142"/>
    <mergeCell ref="K61:CQ84"/>
    <mergeCell ref="K89:CQ92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K11:CQ142"/>
  <sheetViews>
    <sheetView showGridLines="0" showRowColHeaders="0" view="pageBreakPreview" zoomScaleSheetLayoutView="100" workbookViewId="0" topLeftCell="K11">
      <selection activeCell="K11" sqref="K11:BE16"/>
    </sheetView>
  </sheetViews>
  <sheetFormatPr defaultColWidth="9.00390625" defaultRowHeight="4.5" customHeight="1"/>
  <cols>
    <col min="1" max="10" width="0.875" style="32" hidden="1" customWidth="1"/>
    <col min="11" max="16384" width="0.875" style="32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1" spans="11:95" ht="4.5" customHeight="1">
      <c r="K11" s="180" t="s">
        <v>9</v>
      </c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</row>
    <row r="12" spans="11:95" ht="4.5" customHeight="1"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</row>
    <row r="13" spans="11:95" ht="4.5" customHeight="1"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11:95" ht="4.5" customHeight="1"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33"/>
      <c r="BG14" s="33"/>
      <c r="BH14" s="33"/>
      <c r="BI14" s="33"/>
      <c r="BJ14" s="177" t="s">
        <v>13</v>
      </c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</row>
    <row r="15" spans="11:95" ht="4.5" customHeight="1"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33"/>
      <c r="BG15" s="33"/>
      <c r="BH15" s="33"/>
      <c r="BI15" s="33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</row>
    <row r="16" spans="11:95" ht="4.5" customHeight="1"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33"/>
      <c r="BG16" s="33"/>
      <c r="BH16" s="33"/>
      <c r="BI16" s="33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</row>
    <row r="17" spans="11:95" ht="4.5" customHeight="1">
      <c r="K17" s="119" t="s">
        <v>1648</v>
      </c>
      <c r="L17" s="120"/>
      <c r="M17" s="120"/>
      <c r="N17" s="120"/>
      <c r="O17" s="222"/>
      <c r="P17" s="222"/>
      <c r="Q17" s="222"/>
      <c r="R17" s="222"/>
      <c r="S17" s="120" t="s">
        <v>3</v>
      </c>
      <c r="T17" s="120"/>
      <c r="U17" s="120"/>
      <c r="V17" s="120"/>
      <c r="W17" s="120"/>
      <c r="X17" s="120"/>
      <c r="Y17" s="120"/>
      <c r="Z17" s="181"/>
      <c r="AA17" s="184" t="s">
        <v>1649</v>
      </c>
      <c r="AB17" s="184"/>
      <c r="AC17" s="184"/>
      <c r="AD17" s="184"/>
      <c r="AE17" s="184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82" t="s">
        <v>1650</v>
      </c>
      <c r="AQ17" s="82"/>
      <c r="AR17" s="82"/>
      <c r="AS17" s="82"/>
      <c r="AT17" s="82"/>
      <c r="AU17" s="82"/>
      <c r="AV17" s="69"/>
      <c r="AW17" s="69"/>
      <c r="AX17" s="69"/>
      <c r="AY17" s="69"/>
      <c r="AZ17" s="82" t="s">
        <v>1651</v>
      </c>
      <c r="BA17" s="82"/>
      <c r="BB17" s="82"/>
      <c r="BC17" s="82"/>
      <c r="BD17" s="82"/>
      <c r="BE17" s="82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82" t="s">
        <v>1652</v>
      </c>
      <c r="BS17" s="82"/>
      <c r="BT17" s="82"/>
      <c r="BU17" s="82"/>
      <c r="BV17" s="82"/>
      <c r="BW17" s="82"/>
      <c r="BX17" s="82"/>
      <c r="BY17" s="82"/>
      <c r="BZ17" s="82"/>
      <c r="CA17" s="82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</row>
    <row r="18" spans="11:95" ht="4.5" customHeight="1">
      <c r="K18" s="121"/>
      <c r="L18" s="122"/>
      <c r="M18" s="122"/>
      <c r="N18" s="122"/>
      <c r="O18" s="223"/>
      <c r="P18" s="223"/>
      <c r="Q18" s="223"/>
      <c r="R18" s="223"/>
      <c r="S18" s="122"/>
      <c r="T18" s="122"/>
      <c r="U18" s="122"/>
      <c r="V18" s="122"/>
      <c r="W18" s="122"/>
      <c r="X18" s="122"/>
      <c r="Y18" s="122"/>
      <c r="Z18" s="182"/>
      <c r="AA18" s="184"/>
      <c r="AB18" s="184"/>
      <c r="AC18" s="184"/>
      <c r="AD18" s="184"/>
      <c r="AE18" s="184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82"/>
      <c r="AQ18" s="82"/>
      <c r="AR18" s="82"/>
      <c r="AS18" s="82"/>
      <c r="AT18" s="82"/>
      <c r="AU18" s="82"/>
      <c r="AV18" s="69"/>
      <c r="AW18" s="69"/>
      <c r="AX18" s="69"/>
      <c r="AY18" s="69"/>
      <c r="AZ18" s="82"/>
      <c r="BA18" s="82"/>
      <c r="BB18" s="82"/>
      <c r="BC18" s="82"/>
      <c r="BD18" s="82"/>
      <c r="BE18" s="82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</row>
    <row r="19" spans="11:95" ht="4.5" customHeight="1">
      <c r="K19" s="121"/>
      <c r="L19" s="122"/>
      <c r="M19" s="122"/>
      <c r="N19" s="122"/>
      <c r="O19" s="223"/>
      <c r="P19" s="223"/>
      <c r="Q19" s="223"/>
      <c r="R19" s="223"/>
      <c r="S19" s="122"/>
      <c r="T19" s="122"/>
      <c r="U19" s="122"/>
      <c r="V19" s="122"/>
      <c r="W19" s="122"/>
      <c r="X19" s="122"/>
      <c r="Y19" s="122"/>
      <c r="Z19" s="182"/>
      <c r="AA19" s="184"/>
      <c r="AB19" s="184"/>
      <c r="AC19" s="184"/>
      <c r="AD19" s="184"/>
      <c r="AE19" s="184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82"/>
      <c r="AQ19" s="82"/>
      <c r="AR19" s="82"/>
      <c r="AS19" s="82"/>
      <c r="AT19" s="82"/>
      <c r="AU19" s="82"/>
      <c r="AV19" s="69"/>
      <c r="AW19" s="69"/>
      <c r="AX19" s="69"/>
      <c r="AY19" s="69"/>
      <c r="AZ19" s="82"/>
      <c r="BA19" s="82"/>
      <c r="BB19" s="82"/>
      <c r="BC19" s="82"/>
      <c r="BD19" s="82"/>
      <c r="BE19" s="82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</row>
    <row r="20" spans="11:95" ht="4.5" customHeight="1">
      <c r="K20" s="123"/>
      <c r="L20" s="124"/>
      <c r="M20" s="124"/>
      <c r="N20" s="124"/>
      <c r="O20" s="224"/>
      <c r="P20" s="224"/>
      <c r="Q20" s="224"/>
      <c r="R20" s="224"/>
      <c r="S20" s="124"/>
      <c r="T20" s="124"/>
      <c r="U20" s="124"/>
      <c r="V20" s="124"/>
      <c r="W20" s="124"/>
      <c r="X20" s="124"/>
      <c r="Y20" s="124"/>
      <c r="Z20" s="183"/>
      <c r="AA20" s="184"/>
      <c r="AB20" s="184"/>
      <c r="AC20" s="184"/>
      <c r="AD20" s="184"/>
      <c r="AE20" s="184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82"/>
      <c r="AQ20" s="82"/>
      <c r="AR20" s="82"/>
      <c r="AS20" s="82"/>
      <c r="AT20" s="82"/>
      <c r="AU20" s="82"/>
      <c r="AV20" s="69"/>
      <c r="AW20" s="69"/>
      <c r="AX20" s="69"/>
      <c r="AY20" s="69"/>
      <c r="AZ20" s="82"/>
      <c r="BA20" s="82"/>
      <c r="BB20" s="82"/>
      <c r="BC20" s="82"/>
      <c r="BD20" s="82"/>
      <c r="BE20" s="82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</row>
    <row r="21" spans="11:95" ht="4.5" customHeight="1">
      <c r="K21" s="202" t="s">
        <v>1653</v>
      </c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4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6"/>
      <c r="BJ21" s="213" t="s">
        <v>1654</v>
      </c>
      <c r="BK21" s="213"/>
      <c r="BL21" s="213"/>
      <c r="BM21" s="213"/>
      <c r="BN21" s="213"/>
      <c r="BO21" s="213"/>
      <c r="BP21" s="213"/>
      <c r="BQ21" s="213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</row>
    <row r="22" spans="11:95" ht="4.5" customHeight="1"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7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9"/>
      <c r="BJ22" s="213"/>
      <c r="BK22" s="213"/>
      <c r="BL22" s="213"/>
      <c r="BM22" s="213"/>
      <c r="BN22" s="213"/>
      <c r="BO22" s="213"/>
      <c r="BP22" s="213"/>
      <c r="BQ22" s="213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</row>
    <row r="23" spans="11:95" ht="4.5" customHeight="1"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7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9"/>
      <c r="BJ23" s="213"/>
      <c r="BK23" s="213"/>
      <c r="BL23" s="213"/>
      <c r="BM23" s="213"/>
      <c r="BN23" s="213"/>
      <c r="BO23" s="213"/>
      <c r="BP23" s="213"/>
      <c r="BQ23" s="213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</row>
    <row r="24" spans="11:95" ht="4.5" customHeight="1"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10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2"/>
      <c r="BJ24" s="213"/>
      <c r="BK24" s="213"/>
      <c r="BL24" s="213"/>
      <c r="BM24" s="213"/>
      <c r="BN24" s="213"/>
      <c r="BO24" s="213"/>
      <c r="BP24" s="213"/>
      <c r="BQ24" s="213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</row>
    <row r="25" spans="11:95" ht="4.5" customHeight="1">
      <c r="K25" s="202" t="s">
        <v>1655</v>
      </c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82" t="s">
        <v>1656</v>
      </c>
      <c r="AR25" s="82"/>
      <c r="AS25" s="82"/>
      <c r="AT25" s="82"/>
      <c r="AU25" s="82"/>
      <c r="AV25" s="82"/>
      <c r="AW25" s="82"/>
      <c r="AX25" s="82"/>
      <c r="AY25" s="82"/>
      <c r="AZ25" s="82"/>
      <c r="BA25" s="69" t="s">
        <v>1657</v>
      </c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</row>
    <row r="26" spans="11:95" ht="4.5" customHeight="1">
      <c r="K26" s="202"/>
      <c r="L26" s="202"/>
      <c r="M26" s="202"/>
      <c r="N26" s="202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69"/>
      <c r="CO26" s="69"/>
      <c r="CP26" s="69"/>
      <c r="CQ26" s="69"/>
    </row>
    <row r="27" spans="11:95" ht="4.5" customHeight="1">
      <c r="K27" s="202"/>
      <c r="L27" s="202"/>
      <c r="M27" s="202"/>
      <c r="N27" s="20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69"/>
      <c r="CO27" s="69"/>
      <c r="CP27" s="69"/>
      <c r="CQ27" s="69"/>
    </row>
    <row r="28" spans="11:95" ht="4.5" customHeight="1">
      <c r="K28" s="202"/>
      <c r="L28" s="202"/>
      <c r="M28" s="202"/>
      <c r="N28" s="202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69"/>
      <c r="CO28" s="69"/>
      <c r="CP28" s="69"/>
      <c r="CQ28" s="69"/>
    </row>
    <row r="29" spans="11:95" ht="4.5" customHeight="1">
      <c r="K29" s="185" t="s">
        <v>10</v>
      </c>
      <c r="L29" s="186"/>
      <c r="M29" s="186"/>
      <c r="N29" s="186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86"/>
      <c r="CO29" s="186"/>
      <c r="CP29" s="186"/>
      <c r="CQ29" s="187"/>
    </row>
    <row r="30" spans="11:95" ht="4.5" customHeight="1">
      <c r="K30" s="188"/>
      <c r="L30" s="189"/>
      <c r="M30" s="189"/>
      <c r="N30" s="18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89"/>
      <c r="CO30" s="189"/>
      <c r="CP30" s="189"/>
      <c r="CQ30" s="190"/>
    </row>
    <row r="31" spans="11:95" ht="4.5" customHeight="1">
      <c r="K31" s="188"/>
      <c r="L31" s="189"/>
      <c r="M31" s="189"/>
      <c r="N31" s="18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89"/>
      <c r="CO31" s="189"/>
      <c r="CP31" s="189"/>
      <c r="CQ31" s="190"/>
    </row>
    <row r="32" spans="11:95" ht="4.5" customHeight="1">
      <c r="K32" s="188"/>
      <c r="L32" s="189"/>
      <c r="M32" s="189"/>
      <c r="N32" s="18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89"/>
      <c r="CO32" s="189"/>
      <c r="CP32" s="189"/>
      <c r="CQ32" s="190"/>
    </row>
    <row r="33" spans="11:95" ht="4.5" customHeight="1">
      <c r="K33" s="191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3"/>
    </row>
    <row r="34" spans="11:95" ht="4.5" customHeight="1">
      <c r="K34" s="194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3"/>
    </row>
    <row r="35" spans="11:95" ht="4.5" customHeight="1">
      <c r="K35" s="194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3"/>
    </row>
    <row r="36" spans="11:95" ht="4.5" customHeight="1">
      <c r="K36" s="194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3"/>
    </row>
    <row r="37" spans="11:95" ht="4.5" customHeight="1">
      <c r="K37" s="194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3"/>
    </row>
    <row r="38" spans="11:95" ht="4.5" customHeight="1">
      <c r="K38" s="194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3"/>
    </row>
    <row r="39" spans="11:95" ht="4.5" customHeight="1">
      <c r="K39" s="194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3"/>
    </row>
    <row r="40" spans="11:95" ht="4.5" customHeight="1">
      <c r="K40" s="194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3"/>
    </row>
    <row r="41" spans="11:95" ht="4.5" customHeight="1">
      <c r="K41" s="194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3"/>
    </row>
    <row r="42" spans="11:95" ht="4.5" customHeight="1">
      <c r="K42" s="194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3"/>
    </row>
    <row r="43" spans="11:95" ht="4.5" customHeight="1">
      <c r="K43" s="194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3"/>
    </row>
    <row r="44" spans="11:95" ht="4.5" customHeight="1">
      <c r="K44" s="194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3"/>
    </row>
    <row r="45" spans="11:95" ht="4.5" customHeight="1">
      <c r="K45" s="194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3"/>
    </row>
    <row r="46" spans="11:95" ht="4.5" customHeight="1">
      <c r="K46" s="194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3"/>
    </row>
    <row r="47" spans="11:95" ht="4.5" customHeight="1">
      <c r="K47" s="194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3"/>
    </row>
    <row r="48" spans="11:95" ht="4.5" customHeight="1">
      <c r="K48" s="194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3"/>
    </row>
    <row r="49" spans="11:95" ht="4.5" customHeight="1">
      <c r="K49" s="194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3"/>
    </row>
    <row r="50" spans="11:95" ht="4.5" customHeight="1">
      <c r="K50" s="194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3"/>
    </row>
    <row r="51" spans="11:95" ht="4.5" customHeight="1">
      <c r="K51" s="194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3"/>
    </row>
    <row r="52" spans="11:95" ht="4.5" customHeight="1">
      <c r="K52" s="194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3"/>
    </row>
    <row r="53" spans="11:95" ht="4.5" customHeight="1">
      <c r="K53" s="194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3"/>
    </row>
    <row r="54" spans="11:95" ht="4.5" customHeight="1">
      <c r="K54" s="194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3"/>
    </row>
    <row r="55" spans="11:95" ht="4.5" customHeight="1">
      <c r="K55" s="194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3"/>
    </row>
    <row r="56" spans="11:95" ht="4.5" customHeight="1">
      <c r="K56" s="195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7"/>
    </row>
    <row r="57" spans="11:95" ht="4.5" customHeight="1">
      <c r="K57" s="185" t="s">
        <v>1658</v>
      </c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7"/>
    </row>
    <row r="58" spans="11:95" ht="4.5" customHeight="1">
      <c r="K58" s="188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90"/>
    </row>
    <row r="59" spans="11:95" ht="4.5" customHeight="1">
      <c r="K59" s="188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90"/>
    </row>
    <row r="60" spans="11:95" ht="4.5" customHeight="1">
      <c r="K60" s="188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90"/>
    </row>
    <row r="61" spans="11:95" ht="4.5" customHeight="1">
      <c r="K61" s="191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5"/>
    </row>
    <row r="62" spans="11:95" ht="4.5" customHeight="1">
      <c r="K62" s="191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5"/>
    </row>
    <row r="63" spans="11:95" ht="4.5" customHeight="1">
      <c r="K63" s="191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5"/>
    </row>
    <row r="64" spans="11:95" ht="4.5" customHeight="1">
      <c r="K64" s="191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5"/>
    </row>
    <row r="65" spans="11:95" ht="4.5" customHeight="1">
      <c r="K65" s="191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5"/>
    </row>
    <row r="66" spans="11:95" ht="4.5" customHeight="1">
      <c r="K66" s="191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5"/>
    </row>
    <row r="67" spans="11:95" ht="4.5" customHeight="1">
      <c r="K67" s="191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5"/>
    </row>
    <row r="68" spans="11:95" ht="4.5" customHeight="1">
      <c r="K68" s="191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5"/>
    </row>
    <row r="69" spans="11:95" ht="4.5" customHeight="1">
      <c r="K69" s="191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5"/>
    </row>
    <row r="70" spans="11:95" ht="4.5" customHeight="1">
      <c r="K70" s="191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14"/>
      <c r="CL70" s="214"/>
      <c r="CM70" s="214"/>
      <c r="CN70" s="214"/>
      <c r="CO70" s="214"/>
      <c r="CP70" s="214"/>
      <c r="CQ70" s="215"/>
    </row>
    <row r="71" spans="11:95" ht="4.5" customHeight="1">
      <c r="K71" s="191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  <c r="CO71" s="214"/>
      <c r="CP71" s="214"/>
      <c r="CQ71" s="215"/>
    </row>
    <row r="72" spans="11:95" ht="4.5" customHeight="1">
      <c r="K72" s="191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  <c r="BY72" s="214"/>
      <c r="BZ72" s="214"/>
      <c r="CA72" s="214"/>
      <c r="CB72" s="214"/>
      <c r="CC72" s="214"/>
      <c r="CD72" s="214"/>
      <c r="CE72" s="214"/>
      <c r="CF72" s="214"/>
      <c r="CG72" s="214"/>
      <c r="CH72" s="214"/>
      <c r="CI72" s="214"/>
      <c r="CJ72" s="214"/>
      <c r="CK72" s="214"/>
      <c r="CL72" s="214"/>
      <c r="CM72" s="214"/>
      <c r="CN72" s="214"/>
      <c r="CO72" s="214"/>
      <c r="CP72" s="214"/>
      <c r="CQ72" s="215"/>
    </row>
    <row r="73" spans="11:95" ht="4.5" customHeight="1">
      <c r="K73" s="191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214"/>
      <c r="BT73" s="214"/>
      <c r="BU73" s="214"/>
      <c r="BV73" s="214"/>
      <c r="BW73" s="214"/>
      <c r="BX73" s="214"/>
      <c r="BY73" s="214"/>
      <c r="BZ73" s="214"/>
      <c r="CA73" s="214"/>
      <c r="CB73" s="214"/>
      <c r="CC73" s="214"/>
      <c r="CD73" s="214"/>
      <c r="CE73" s="214"/>
      <c r="CF73" s="214"/>
      <c r="CG73" s="214"/>
      <c r="CH73" s="214"/>
      <c r="CI73" s="214"/>
      <c r="CJ73" s="214"/>
      <c r="CK73" s="214"/>
      <c r="CL73" s="214"/>
      <c r="CM73" s="214"/>
      <c r="CN73" s="214"/>
      <c r="CO73" s="214"/>
      <c r="CP73" s="214"/>
      <c r="CQ73" s="215"/>
    </row>
    <row r="74" spans="11:95" ht="4.5" customHeight="1">
      <c r="K74" s="191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214"/>
      <c r="BT74" s="214"/>
      <c r="BU74" s="214"/>
      <c r="BV74" s="214"/>
      <c r="BW74" s="214"/>
      <c r="BX74" s="214"/>
      <c r="BY74" s="214"/>
      <c r="BZ74" s="214"/>
      <c r="CA74" s="214"/>
      <c r="CB74" s="214"/>
      <c r="CC74" s="214"/>
      <c r="CD74" s="214"/>
      <c r="CE74" s="214"/>
      <c r="CF74" s="214"/>
      <c r="CG74" s="214"/>
      <c r="CH74" s="214"/>
      <c r="CI74" s="214"/>
      <c r="CJ74" s="214"/>
      <c r="CK74" s="214"/>
      <c r="CL74" s="214"/>
      <c r="CM74" s="214"/>
      <c r="CN74" s="214"/>
      <c r="CO74" s="214"/>
      <c r="CP74" s="214"/>
      <c r="CQ74" s="215"/>
    </row>
    <row r="75" spans="11:95" ht="4.5" customHeight="1">
      <c r="K75" s="191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  <c r="BZ75" s="214"/>
      <c r="CA75" s="214"/>
      <c r="CB75" s="214"/>
      <c r="CC75" s="214"/>
      <c r="CD75" s="214"/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5"/>
    </row>
    <row r="76" spans="11:95" ht="4.5" customHeight="1">
      <c r="K76" s="191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214"/>
      <c r="BT76" s="214"/>
      <c r="BU76" s="214"/>
      <c r="BV76" s="214"/>
      <c r="BW76" s="214"/>
      <c r="BX76" s="214"/>
      <c r="BY76" s="214"/>
      <c r="BZ76" s="214"/>
      <c r="CA76" s="214"/>
      <c r="CB76" s="214"/>
      <c r="CC76" s="214"/>
      <c r="CD76" s="214"/>
      <c r="CE76" s="214"/>
      <c r="CF76" s="214"/>
      <c r="CG76" s="214"/>
      <c r="CH76" s="214"/>
      <c r="CI76" s="214"/>
      <c r="CJ76" s="214"/>
      <c r="CK76" s="214"/>
      <c r="CL76" s="214"/>
      <c r="CM76" s="214"/>
      <c r="CN76" s="214"/>
      <c r="CO76" s="214"/>
      <c r="CP76" s="214"/>
      <c r="CQ76" s="215"/>
    </row>
    <row r="77" spans="11:95" ht="4.5" customHeight="1">
      <c r="K77" s="191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  <c r="BI77" s="214"/>
      <c r="BJ77" s="214"/>
      <c r="BK77" s="214"/>
      <c r="BL77" s="214"/>
      <c r="BM77" s="214"/>
      <c r="BN77" s="214"/>
      <c r="BO77" s="214"/>
      <c r="BP77" s="214"/>
      <c r="BQ77" s="214"/>
      <c r="BR77" s="214"/>
      <c r="BS77" s="214"/>
      <c r="BT77" s="214"/>
      <c r="BU77" s="214"/>
      <c r="BV77" s="214"/>
      <c r="BW77" s="214"/>
      <c r="BX77" s="214"/>
      <c r="BY77" s="214"/>
      <c r="BZ77" s="214"/>
      <c r="CA77" s="214"/>
      <c r="CB77" s="214"/>
      <c r="CC77" s="214"/>
      <c r="CD77" s="214"/>
      <c r="CE77" s="214"/>
      <c r="CF77" s="214"/>
      <c r="CG77" s="214"/>
      <c r="CH77" s="214"/>
      <c r="CI77" s="214"/>
      <c r="CJ77" s="214"/>
      <c r="CK77" s="214"/>
      <c r="CL77" s="214"/>
      <c r="CM77" s="214"/>
      <c r="CN77" s="214"/>
      <c r="CO77" s="214"/>
      <c r="CP77" s="214"/>
      <c r="CQ77" s="215"/>
    </row>
    <row r="78" spans="11:95" ht="4.5" customHeight="1">
      <c r="K78" s="191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4"/>
      <c r="BQ78" s="214"/>
      <c r="BR78" s="214"/>
      <c r="BS78" s="214"/>
      <c r="BT78" s="214"/>
      <c r="BU78" s="214"/>
      <c r="BV78" s="214"/>
      <c r="BW78" s="214"/>
      <c r="BX78" s="214"/>
      <c r="BY78" s="214"/>
      <c r="BZ78" s="214"/>
      <c r="CA78" s="214"/>
      <c r="CB78" s="214"/>
      <c r="CC78" s="214"/>
      <c r="CD78" s="214"/>
      <c r="CE78" s="214"/>
      <c r="CF78" s="214"/>
      <c r="CG78" s="214"/>
      <c r="CH78" s="214"/>
      <c r="CI78" s="214"/>
      <c r="CJ78" s="214"/>
      <c r="CK78" s="214"/>
      <c r="CL78" s="214"/>
      <c r="CM78" s="214"/>
      <c r="CN78" s="214"/>
      <c r="CO78" s="214"/>
      <c r="CP78" s="214"/>
      <c r="CQ78" s="215"/>
    </row>
    <row r="79" spans="11:95" ht="4.5" customHeight="1">
      <c r="K79" s="191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14"/>
      <c r="BX79" s="214"/>
      <c r="BY79" s="214"/>
      <c r="BZ79" s="214"/>
      <c r="CA79" s="214"/>
      <c r="CB79" s="214"/>
      <c r="CC79" s="214"/>
      <c r="CD79" s="214"/>
      <c r="CE79" s="214"/>
      <c r="CF79" s="214"/>
      <c r="CG79" s="214"/>
      <c r="CH79" s="214"/>
      <c r="CI79" s="214"/>
      <c r="CJ79" s="214"/>
      <c r="CK79" s="214"/>
      <c r="CL79" s="214"/>
      <c r="CM79" s="214"/>
      <c r="CN79" s="214"/>
      <c r="CO79" s="214"/>
      <c r="CP79" s="214"/>
      <c r="CQ79" s="215"/>
    </row>
    <row r="80" spans="11:95" ht="4.5" customHeight="1">
      <c r="K80" s="191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214"/>
      <c r="BT80" s="214"/>
      <c r="BU80" s="214"/>
      <c r="BV80" s="214"/>
      <c r="BW80" s="214"/>
      <c r="BX80" s="214"/>
      <c r="BY80" s="214"/>
      <c r="BZ80" s="214"/>
      <c r="CA80" s="214"/>
      <c r="CB80" s="214"/>
      <c r="CC80" s="214"/>
      <c r="CD80" s="214"/>
      <c r="CE80" s="214"/>
      <c r="CF80" s="214"/>
      <c r="CG80" s="214"/>
      <c r="CH80" s="214"/>
      <c r="CI80" s="214"/>
      <c r="CJ80" s="214"/>
      <c r="CK80" s="214"/>
      <c r="CL80" s="214"/>
      <c r="CM80" s="214"/>
      <c r="CN80" s="214"/>
      <c r="CO80" s="214"/>
      <c r="CP80" s="214"/>
      <c r="CQ80" s="215"/>
    </row>
    <row r="81" spans="11:95" ht="4.5" customHeight="1">
      <c r="K81" s="191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4"/>
      <c r="BW81" s="2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214"/>
      <c r="CN81" s="214"/>
      <c r="CO81" s="214"/>
      <c r="CP81" s="214"/>
      <c r="CQ81" s="215"/>
    </row>
    <row r="82" spans="11:95" ht="4.5" customHeight="1">
      <c r="K82" s="191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  <c r="BI82" s="214"/>
      <c r="BJ82" s="214"/>
      <c r="BK82" s="214"/>
      <c r="BL82" s="214"/>
      <c r="BM82" s="214"/>
      <c r="BN82" s="214"/>
      <c r="BO82" s="214"/>
      <c r="BP82" s="214"/>
      <c r="BQ82" s="214"/>
      <c r="BR82" s="214"/>
      <c r="BS82" s="214"/>
      <c r="BT82" s="214"/>
      <c r="BU82" s="214"/>
      <c r="BV82" s="214"/>
      <c r="BW82" s="214"/>
      <c r="BX82" s="214"/>
      <c r="BY82" s="214"/>
      <c r="BZ82" s="214"/>
      <c r="CA82" s="214"/>
      <c r="CB82" s="214"/>
      <c r="CC82" s="214"/>
      <c r="CD82" s="214"/>
      <c r="CE82" s="214"/>
      <c r="CF82" s="214"/>
      <c r="CG82" s="214"/>
      <c r="CH82" s="214"/>
      <c r="CI82" s="214"/>
      <c r="CJ82" s="214"/>
      <c r="CK82" s="214"/>
      <c r="CL82" s="214"/>
      <c r="CM82" s="214"/>
      <c r="CN82" s="214"/>
      <c r="CO82" s="214"/>
      <c r="CP82" s="214"/>
      <c r="CQ82" s="215"/>
    </row>
    <row r="83" spans="11:95" ht="4.5" customHeight="1">
      <c r="K83" s="191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214"/>
      <c r="BT83" s="214"/>
      <c r="BU83" s="214"/>
      <c r="BV83" s="214"/>
      <c r="BW83" s="214"/>
      <c r="BX83" s="214"/>
      <c r="BY83" s="214"/>
      <c r="BZ83" s="214"/>
      <c r="CA83" s="214"/>
      <c r="CB83" s="214"/>
      <c r="CC83" s="214"/>
      <c r="CD83" s="214"/>
      <c r="CE83" s="214"/>
      <c r="CF83" s="214"/>
      <c r="CG83" s="214"/>
      <c r="CH83" s="214"/>
      <c r="CI83" s="214"/>
      <c r="CJ83" s="214"/>
      <c r="CK83" s="214"/>
      <c r="CL83" s="214"/>
      <c r="CM83" s="214"/>
      <c r="CN83" s="214"/>
      <c r="CO83" s="214"/>
      <c r="CP83" s="214"/>
      <c r="CQ83" s="215"/>
    </row>
    <row r="84" spans="11:95" ht="4.5" customHeight="1">
      <c r="K84" s="216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8"/>
    </row>
    <row r="85" spans="11:95" ht="4.5" customHeight="1">
      <c r="K85" s="185" t="s">
        <v>1659</v>
      </c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  <c r="BU85" s="186"/>
      <c r="BV85" s="186"/>
      <c r="BW85" s="186"/>
      <c r="BX85" s="186"/>
      <c r="BY85" s="186"/>
      <c r="BZ85" s="186"/>
      <c r="CA85" s="186"/>
      <c r="CB85" s="186"/>
      <c r="CC85" s="186"/>
      <c r="CD85" s="186"/>
      <c r="CE85" s="186"/>
      <c r="CF85" s="186"/>
      <c r="CG85" s="186"/>
      <c r="CH85" s="186"/>
      <c r="CI85" s="186"/>
      <c r="CJ85" s="186"/>
      <c r="CK85" s="186"/>
      <c r="CL85" s="186"/>
      <c r="CM85" s="186"/>
      <c r="CN85" s="186"/>
      <c r="CO85" s="186"/>
      <c r="CP85" s="186"/>
      <c r="CQ85" s="187"/>
    </row>
    <row r="86" spans="11:95" ht="4.5" customHeight="1">
      <c r="K86" s="188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89"/>
      <c r="CO86" s="189"/>
      <c r="CP86" s="189"/>
      <c r="CQ86" s="190"/>
    </row>
    <row r="87" spans="11:95" ht="4.5" customHeight="1">
      <c r="K87" s="188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90"/>
    </row>
    <row r="88" spans="11:95" ht="4.5" customHeight="1">
      <c r="K88" s="188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90"/>
    </row>
    <row r="89" spans="11:95" ht="4.5" customHeight="1">
      <c r="K89" s="188" t="s">
        <v>1660</v>
      </c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  <c r="BV89" s="189"/>
      <c r="BW89" s="189"/>
      <c r="BX89" s="189"/>
      <c r="BY89" s="189"/>
      <c r="BZ89" s="189"/>
      <c r="CA89" s="189"/>
      <c r="CB89" s="189"/>
      <c r="CC89" s="189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89"/>
      <c r="CO89" s="189"/>
      <c r="CP89" s="189"/>
      <c r="CQ89" s="190"/>
    </row>
    <row r="90" spans="11:95" ht="4.5" customHeight="1">
      <c r="K90" s="188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89"/>
      <c r="CQ90" s="190"/>
    </row>
    <row r="91" spans="11:95" ht="4.5" customHeight="1">
      <c r="K91" s="188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89"/>
      <c r="BT91" s="189"/>
      <c r="BU91" s="189"/>
      <c r="BV91" s="189"/>
      <c r="BW91" s="189"/>
      <c r="BX91" s="189"/>
      <c r="BY91" s="189"/>
      <c r="BZ91" s="189"/>
      <c r="CA91" s="189"/>
      <c r="CB91" s="189"/>
      <c r="CC91" s="189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89"/>
      <c r="CO91" s="189"/>
      <c r="CP91" s="189"/>
      <c r="CQ91" s="190"/>
    </row>
    <row r="92" spans="11:95" ht="4.5" customHeight="1">
      <c r="K92" s="188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89"/>
      <c r="CL92" s="189"/>
      <c r="CM92" s="189"/>
      <c r="CN92" s="189"/>
      <c r="CO92" s="189"/>
      <c r="CP92" s="189"/>
      <c r="CQ92" s="190"/>
    </row>
    <row r="93" spans="11:95" ht="4.5" customHeight="1">
      <c r="K93" s="191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4"/>
      <c r="CL93" s="214"/>
      <c r="CM93" s="214"/>
      <c r="CN93" s="214"/>
      <c r="CO93" s="214"/>
      <c r="CP93" s="214"/>
      <c r="CQ93" s="215"/>
    </row>
    <row r="94" spans="11:95" ht="4.5" customHeight="1">
      <c r="K94" s="191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4"/>
      <c r="BR94" s="214"/>
      <c r="BS94" s="214"/>
      <c r="BT94" s="214"/>
      <c r="BU94" s="214"/>
      <c r="BV94" s="214"/>
      <c r="BW94" s="214"/>
      <c r="BX94" s="214"/>
      <c r="BY94" s="214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/>
      <c r="CJ94" s="214"/>
      <c r="CK94" s="214"/>
      <c r="CL94" s="214"/>
      <c r="CM94" s="214"/>
      <c r="CN94" s="214"/>
      <c r="CO94" s="214"/>
      <c r="CP94" s="214"/>
      <c r="CQ94" s="215"/>
    </row>
    <row r="95" spans="11:95" ht="4.5" customHeight="1">
      <c r="K95" s="191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/>
      <c r="BY95" s="214"/>
      <c r="BZ95" s="214"/>
      <c r="CA95" s="214"/>
      <c r="CB95" s="214"/>
      <c r="CC95" s="214"/>
      <c r="CD95" s="214"/>
      <c r="CE95" s="214"/>
      <c r="CF95" s="214"/>
      <c r="CG95" s="214"/>
      <c r="CH95" s="214"/>
      <c r="CI95" s="214"/>
      <c r="CJ95" s="214"/>
      <c r="CK95" s="214"/>
      <c r="CL95" s="214"/>
      <c r="CM95" s="214"/>
      <c r="CN95" s="214"/>
      <c r="CO95" s="214"/>
      <c r="CP95" s="214"/>
      <c r="CQ95" s="215"/>
    </row>
    <row r="96" spans="11:95" ht="4.5" customHeight="1">
      <c r="K96" s="191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  <c r="BI96" s="214"/>
      <c r="BJ96" s="214"/>
      <c r="BK96" s="214"/>
      <c r="BL96" s="214"/>
      <c r="BM96" s="214"/>
      <c r="BN96" s="214"/>
      <c r="BO96" s="214"/>
      <c r="BP96" s="214"/>
      <c r="BQ96" s="214"/>
      <c r="BR96" s="214"/>
      <c r="BS96" s="214"/>
      <c r="BT96" s="214"/>
      <c r="BU96" s="214"/>
      <c r="BV96" s="214"/>
      <c r="BW96" s="214"/>
      <c r="BX96" s="214"/>
      <c r="BY96" s="214"/>
      <c r="BZ96" s="214"/>
      <c r="CA96" s="214"/>
      <c r="CB96" s="214"/>
      <c r="CC96" s="214"/>
      <c r="CD96" s="214"/>
      <c r="CE96" s="214"/>
      <c r="CF96" s="214"/>
      <c r="CG96" s="214"/>
      <c r="CH96" s="214"/>
      <c r="CI96" s="214"/>
      <c r="CJ96" s="214"/>
      <c r="CK96" s="214"/>
      <c r="CL96" s="214"/>
      <c r="CM96" s="214"/>
      <c r="CN96" s="214"/>
      <c r="CO96" s="214"/>
      <c r="CP96" s="214"/>
      <c r="CQ96" s="215"/>
    </row>
    <row r="97" spans="11:95" ht="4.5" customHeight="1">
      <c r="K97" s="191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214"/>
      <c r="BQ97" s="214"/>
      <c r="BR97" s="214"/>
      <c r="BS97" s="214"/>
      <c r="BT97" s="214"/>
      <c r="BU97" s="2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  <c r="CJ97" s="214"/>
      <c r="CK97" s="214"/>
      <c r="CL97" s="214"/>
      <c r="CM97" s="214"/>
      <c r="CN97" s="214"/>
      <c r="CO97" s="214"/>
      <c r="CP97" s="214"/>
      <c r="CQ97" s="215"/>
    </row>
    <row r="98" spans="11:95" ht="4.5" customHeight="1">
      <c r="K98" s="191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  <c r="BI98" s="214"/>
      <c r="BJ98" s="214"/>
      <c r="BK98" s="214"/>
      <c r="BL98" s="214"/>
      <c r="BM98" s="214"/>
      <c r="BN98" s="214"/>
      <c r="BO98" s="214"/>
      <c r="BP98" s="214"/>
      <c r="BQ98" s="214"/>
      <c r="BR98" s="214"/>
      <c r="BS98" s="214"/>
      <c r="BT98" s="214"/>
      <c r="BU98" s="214"/>
      <c r="BV98" s="214"/>
      <c r="BW98" s="214"/>
      <c r="BX98" s="214"/>
      <c r="BY98" s="214"/>
      <c r="BZ98" s="214"/>
      <c r="CA98" s="214"/>
      <c r="CB98" s="214"/>
      <c r="CC98" s="214"/>
      <c r="CD98" s="214"/>
      <c r="CE98" s="214"/>
      <c r="CF98" s="214"/>
      <c r="CG98" s="214"/>
      <c r="CH98" s="214"/>
      <c r="CI98" s="214"/>
      <c r="CJ98" s="214"/>
      <c r="CK98" s="214"/>
      <c r="CL98" s="214"/>
      <c r="CM98" s="214"/>
      <c r="CN98" s="214"/>
      <c r="CO98" s="214"/>
      <c r="CP98" s="214"/>
      <c r="CQ98" s="215"/>
    </row>
    <row r="99" spans="11:95" ht="4.5" customHeight="1">
      <c r="K99" s="191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4"/>
      <c r="BQ99" s="214"/>
      <c r="BR99" s="214"/>
      <c r="BS99" s="214"/>
      <c r="BT99" s="214"/>
      <c r="BU99" s="214"/>
      <c r="BV99" s="214"/>
      <c r="BW99" s="214"/>
      <c r="BX99" s="214"/>
      <c r="BY99" s="214"/>
      <c r="BZ99" s="214"/>
      <c r="CA99" s="214"/>
      <c r="CB99" s="214"/>
      <c r="CC99" s="214"/>
      <c r="CD99" s="214"/>
      <c r="CE99" s="214"/>
      <c r="CF99" s="214"/>
      <c r="CG99" s="214"/>
      <c r="CH99" s="214"/>
      <c r="CI99" s="214"/>
      <c r="CJ99" s="214"/>
      <c r="CK99" s="214"/>
      <c r="CL99" s="214"/>
      <c r="CM99" s="214"/>
      <c r="CN99" s="214"/>
      <c r="CO99" s="214"/>
      <c r="CP99" s="214"/>
      <c r="CQ99" s="215"/>
    </row>
    <row r="100" spans="11:95" ht="4.5" customHeight="1">
      <c r="K100" s="191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4"/>
      <c r="BR100" s="214"/>
      <c r="BS100" s="214"/>
      <c r="BT100" s="214"/>
      <c r="BU100" s="214"/>
      <c r="BV100" s="214"/>
      <c r="BW100" s="214"/>
      <c r="BX100" s="214"/>
      <c r="BY100" s="214"/>
      <c r="BZ100" s="214"/>
      <c r="CA100" s="214"/>
      <c r="CB100" s="214"/>
      <c r="CC100" s="214"/>
      <c r="CD100" s="214"/>
      <c r="CE100" s="214"/>
      <c r="CF100" s="214"/>
      <c r="CG100" s="214"/>
      <c r="CH100" s="214"/>
      <c r="CI100" s="214"/>
      <c r="CJ100" s="214"/>
      <c r="CK100" s="214"/>
      <c r="CL100" s="214"/>
      <c r="CM100" s="214"/>
      <c r="CN100" s="214"/>
      <c r="CO100" s="214"/>
      <c r="CP100" s="214"/>
      <c r="CQ100" s="215"/>
    </row>
    <row r="101" spans="11:95" ht="4.5" customHeight="1">
      <c r="K101" s="191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/>
      <c r="BY101" s="214"/>
      <c r="BZ101" s="214"/>
      <c r="CA101" s="214"/>
      <c r="CB101" s="214"/>
      <c r="CC101" s="214"/>
      <c r="CD101" s="214"/>
      <c r="CE101" s="214"/>
      <c r="CF101" s="214"/>
      <c r="CG101" s="214"/>
      <c r="CH101" s="214"/>
      <c r="CI101" s="214"/>
      <c r="CJ101" s="214"/>
      <c r="CK101" s="214"/>
      <c r="CL101" s="214"/>
      <c r="CM101" s="214"/>
      <c r="CN101" s="214"/>
      <c r="CO101" s="214"/>
      <c r="CP101" s="214"/>
      <c r="CQ101" s="215"/>
    </row>
    <row r="102" spans="11:95" ht="4.5" customHeight="1">
      <c r="K102" s="191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/>
      <c r="BY102" s="214"/>
      <c r="BZ102" s="214"/>
      <c r="CA102" s="214"/>
      <c r="CB102" s="214"/>
      <c r="CC102" s="214"/>
      <c r="CD102" s="214"/>
      <c r="CE102" s="214"/>
      <c r="CF102" s="214"/>
      <c r="CG102" s="214"/>
      <c r="CH102" s="214"/>
      <c r="CI102" s="214"/>
      <c r="CJ102" s="214"/>
      <c r="CK102" s="214"/>
      <c r="CL102" s="214"/>
      <c r="CM102" s="214"/>
      <c r="CN102" s="214"/>
      <c r="CO102" s="214"/>
      <c r="CP102" s="214"/>
      <c r="CQ102" s="215"/>
    </row>
    <row r="103" spans="11:95" ht="4.5" customHeight="1">
      <c r="K103" s="191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  <c r="BZ103" s="214"/>
      <c r="CA103" s="214"/>
      <c r="CB103" s="214"/>
      <c r="CC103" s="214"/>
      <c r="CD103" s="214"/>
      <c r="CE103" s="214"/>
      <c r="CF103" s="214"/>
      <c r="CG103" s="214"/>
      <c r="CH103" s="214"/>
      <c r="CI103" s="214"/>
      <c r="CJ103" s="214"/>
      <c r="CK103" s="214"/>
      <c r="CL103" s="214"/>
      <c r="CM103" s="214"/>
      <c r="CN103" s="214"/>
      <c r="CO103" s="214"/>
      <c r="CP103" s="214"/>
      <c r="CQ103" s="215"/>
    </row>
    <row r="104" spans="11:95" ht="4.5" customHeight="1">
      <c r="K104" s="191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  <c r="BI104" s="214"/>
      <c r="BJ104" s="214"/>
      <c r="BK104" s="214"/>
      <c r="BL104" s="214"/>
      <c r="BM104" s="214"/>
      <c r="BN104" s="214"/>
      <c r="BO104" s="214"/>
      <c r="BP104" s="214"/>
      <c r="BQ104" s="214"/>
      <c r="BR104" s="214"/>
      <c r="BS104" s="214"/>
      <c r="BT104" s="214"/>
      <c r="BU104" s="214"/>
      <c r="BV104" s="214"/>
      <c r="BW104" s="214"/>
      <c r="BX104" s="214"/>
      <c r="BY104" s="214"/>
      <c r="BZ104" s="214"/>
      <c r="CA104" s="214"/>
      <c r="CB104" s="214"/>
      <c r="CC104" s="214"/>
      <c r="CD104" s="214"/>
      <c r="CE104" s="214"/>
      <c r="CF104" s="214"/>
      <c r="CG104" s="214"/>
      <c r="CH104" s="214"/>
      <c r="CI104" s="214"/>
      <c r="CJ104" s="214"/>
      <c r="CK104" s="214"/>
      <c r="CL104" s="214"/>
      <c r="CM104" s="214"/>
      <c r="CN104" s="214"/>
      <c r="CO104" s="214"/>
      <c r="CP104" s="214"/>
      <c r="CQ104" s="215"/>
    </row>
    <row r="105" spans="11:95" ht="4.5" customHeight="1">
      <c r="K105" s="191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214"/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/>
      <c r="BY105" s="214"/>
      <c r="BZ105" s="214"/>
      <c r="CA105" s="214"/>
      <c r="CB105" s="214"/>
      <c r="CC105" s="214"/>
      <c r="CD105" s="214"/>
      <c r="CE105" s="214"/>
      <c r="CF105" s="214"/>
      <c r="CG105" s="214"/>
      <c r="CH105" s="214"/>
      <c r="CI105" s="214"/>
      <c r="CJ105" s="214"/>
      <c r="CK105" s="214"/>
      <c r="CL105" s="214"/>
      <c r="CM105" s="214"/>
      <c r="CN105" s="214"/>
      <c r="CO105" s="214"/>
      <c r="CP105" s="214"/>
      <c r="CQ105" s="215"/>
    </row>
    <row r="106" spans="11:95" ht="4.5" customHeight="1">
      <c r="K106" s="191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4"/>
      <c r="CL106" s="214"/>
      <c r="CM106" s="214"/>
      <c r="CN106" s="214"/>
      <c r="CO106" s="214"/>
      <c r="CP106" s="214"/>
      <c r="CQ106" s="215"/>
    </row>
    <row r="107" spans="11:95" ht="4.5" customHeight="1">
      <c r="K107" s="191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214"/>
      <c r="CF107" s="214"/>
      <c r="CG107" s="214"/>
      <c r="CH107" s="214"/>
      <c r="CI107" s="214"/>
      <c r="CJ107" s="214"/>
      <c r="CK107" s="214"/>
      <c r="CL107" s="214"/>
      <c r="CM107" s="214"/>
      <c r="CN107" s="214"/>
      <c r="CO107" s="214"/>
      <c r="CP107" s="214"/>
      <c r="CQ107" s="215"/>
    </row>
    <row r="108" spans="11:95" ht="4.5" customHeight="1">
      <c r="K108" s="191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4"/>
      <c r="BT108" s="214"/>
      <c r="BU108" s="214"/>
      <c r="BV108" s="214"/>
      <c r="BW108" s="214"/>
      <c r="BX108" s="214"/>
      <c r="BY108" s="214"/>
      <c r="BZ108" s="214"/>
      <c r="CA108" s="214"/>
      <c r="CB108" s="214"/>
      <c r="CC108" s="214"/>
      <c r="CD108" s="214"/>
      <c r="CE108" s="214"/>
      <c r="CF108" s="214"/>
      <c r="CG108" s="214"/>
      <c r="CH108" s="214"/>
      <c r="CI108" s="214"/>
      <c r="CJ108" s="214"/>
      <c r="CK108" s="214"/>
      <c r="CL108" s="214"/>
      <c r="CM108" s="214"/>
      <c r="CN108" s="214"/>
      <c r="CO108" s="214"/>
      <c r="CP108" s="214"/>
      <c r="CQ108" s="215"/>
    </row>
    <row r="109" spans="11:95" ht="4.5" customHeight="1">
      <c r="K109" s="191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  <c r="BI109" s="214"/>
      <c r="BJ109" s="214"/>
      <c r="BK109" s="214"/>
      <c r="BL109" s="214"/>
      <c r="BM109" s="214"/>
      <c r="BN109" s="214"/>
      <c r="BO109" s="214"/>
      <c r="BP109" s="214"/>
      <c r="BQ109" s="214"/>
      <c r="BR109" s="214"/>
      <c r="BS109" s="214"/>
      <c r="BT109" s="214"/>
      <c r="BU109" s="214"/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214"/>
      <c r="CF109" s="214"/>
      <c r="CG109" s="214"/>
      <c r="CH109" s="214"/>
      <c r="CI109" s="214"/>
      <c r="CJ109" s="214"/>
      <c r="CK109" s="214"/>
      <c r="CL109" s="214"/>
      <c r="CM109" s="214"/>
      <c r="CN109" s="214"/>
      <c r="CO109" s="214"/>
      <c r="CP109" s="214"/>
      <c r="CQ109" s="215"/>
    </row>
    <row r="110" spans="11:95" ht="4.5" customHeight="1">
      <c r="K110" s="191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  <c r="BZ110" s="214"/>
      <c r="CA110" s="214"/>
      <c r="CB110" s="214"/>
      <c r="CC110" s="214"/>
      <c r="CD110" s="214"/>
      <c r="CE110" s="214"/>
      <c r="CF110" s="214"/>
      <c r="CG110" s="214"/>
      <c r="CH110" s="214"/>
      <c r="CI110" s="214"/>
      <c r="CJ110" s="214"/>
      <c r="CK110" s="214"/>
      <c r="CL110" s="214"/>
      <c r="CM110" s="214"/>
      <c r="CN110" s="214"/>
      <c r="CO110" s="214"/>
      <c r="CP110" s="214"/>
      <c r="CQ110" s="215"/>
    </row>
    <row r="111" spans="11:95" ht="4.5" customHeight="1">
      <c r="K111" s="191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4"/>
      <c r="CL111" s="214"/>
      <c r="CM111" s="214"/>
      <c r="CN111" s="214"/>
      <c r="CO111" s="214"/>
      <c r="CP111" s="214"/>
      <c r="CQ111" s="215"/>
    </row>
    <row r="112" spans="11:95" ht="4.5" customHeight="1">
      <c r="K112" s="191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  <c r="BI112" s="214"/>
      <c r="BJ112" s="214"/>
      <c r="BK112" s="214"/>
      <c r="BL112" s="214"/>
      <c r="BM112" s="214"/>
      <c r="BN112" s="214"/>
      <c r="BO112" s="214"/>
      <c r="BP112" s="214"/>
      <c r="BQ112" s="214"/>
      <c r="BR112" s="214"/>
      <c r="BS112" s="214"/>
      <c r="BT112" s="214"/>
      <c r="BU112" s="214"/>
      <c r="BV112" s="214"/>
      <c r="BW112" s="214"/>
      <c r="BX112" s="214"/>
      <c r="BY112" s="214"/>
      <c r="BZ112" s="214"/>
      <c r="CA112" s="214"/>
      <c r="CB112" s="214"/>
      <c r="CC112" s="214"/>
      <c r="CD112" s="214"/>
      <c r="CE112" s="214"/>
      <c r="CF112" s="214"/>
      <c r="CG112" s="214"/>
      <c r="CH112" s="214"/>
      <c r="CI112" s="214"/>
      <c r="CJ112" s="214"/>
      <c r="CK112" s="214"/>
      <c r="CL112" s="214"/>
      <c r="CM112" s="214"/>
      <c r="CN112" s="214"/>
      <c r="CO112" s="214"/>
      <c r="CP112" s="214"/>
      <c r="CQ112" s="215"/>
    </row>
    <row r="113" spans="11:95" ht="4.5" customHeight="1">
      <c r="K113" s="191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  <c r="BI113" s="214"/>
      <c r="BJ113" s="214"/>
      <c r="BK113" s="214"/>
      <c r="BL113" s="214"/>
      <c r="BM113" s="214"/>
      <c r="BN113" s="214"/>
      <c r="BO113" s="214"/>
      <c r="BP113" s="214"/>
      <c r="BQ113" s="214"/>
      <c r="BR113" s="214"/>
      <c r="BS113" s="214"/>
      <c r="BT113" s="214"/>
      <c r="BU113" s="214"/>
      <c r="BV113" s="214"/>
      <c r="BW113" s="214"/>
      <c r="BX113" s="214"/>
      <c r="BY113" s="214"/>
      <c r="BZ113" s="214"/>
      <c r="CA113" s="214"/>
      <c r="CB113" s="214"/>
      <c r="CC113" s="214"/>
      <c r="CD113" s="214"/>
      <c r="CE113" s="214"/>
      <c r="CF113" s="214"/>
      <c r="CG113" s="214"/>
      <c r="CH113" s="214"/>
      <c r="CI113" s="214"/>
      <c r="CJ113" s="214"/>
      <c r="CK113" s="214"/>
      <c r="CL113" s="214"/>
      <c r="CM113" s="214"/>
      <c r="CN113" s="214"/>
      <c r="CO113" s="214"/>
      <c r="CP113" s="214"/>
      <c r="CQ113" s="215"/>
    </row>
    <row r="114" spans="11:95" ht="4.5" customHeight="1">
      <c r="K114" s="191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  <c r="BI114" s="214"/>
      <c r="BJ114" s="214"/>
      <c r="BK114" s="214"/>
      <c r="BL114" s="214"/>
      <c r="BM114" s="214"/>
      <c r="BN114" s="214"/>
      <c r="BO114" s="214"/>
      <c r="BP114" s="214"/>
      <c r="BQ114" s="214"/>
      <c r="BR114" s="214"/>
      <c r="BS114" s="214"/>
      <c r="BT114" s="214"/>
      <c r="BU114" s="214"/>
      <c r="BV114" s="214"/>
      <c r="BW114" s="214"/>
      <c r="BX114" s="214"/>
      <c r="BY114" s="214"/>
      <c r="BZ114" s="214"/>
      <c r="CA114" s="214"/>
      <c r="CB114" s="214"/>
      <c r="CC114" s="214"/>
      <c r="CD114" s="214"/>
      <c r="CE114" s="214"/>
      <c r="CF114" s="214"/>
      <c r="CG114" s="214"/>
      <c r="CH114" s="214"/>
      <c r="CI114" s="214"/>
      <c r="CJ114" s="214"/>
      <c r="CK114" s="214"/>
      <c r="CL114" s="214"/>
      <c r="CM114" s="214"/>
      <c r="CN114" s="214"/>
      <c r="CO114" s="214"/>
      <c r="CP114" s="214"/>
      <c r="CQ114" s="215"/>
    </row>
    <row r="115" spans="11:95" ht="4.5" customHeight="1">
      <c r="K115" s="191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  <c r="BI115" s="214"/>
      <c r="BJ115" s="214"/>
      <c r="BK115" s="214"/>
      <c r="BL115" s="214"/>
      <c r="BM115" s="214"/>
      <c r="BN115" s="214"/>
      <c r="BO115" s="214"/>
      <c r="BP115" s="214"/>
      <c r="BQ115" s="214"/>
      <c r="BR115" s="214"/>
      <c r="BS115" s="214"/>
      <c r="BT115" s="214"/>
      <c r="BU115" s="214"/>
      <c r="BV115" s="214"/>
      <c r="BW115" s="214"/>
      <c r="BX115" s="214"/>
      <c r="BY115" s="214"/>
      <c r="BZ115" s="214"/>
      <c r="CA115" s="214"/>
      <c r="CB115" s="214"/>
      <c r="CC115" s="214"/>
      <c r="CD115" s="214"/>
      <c r="CE115" s="214"/>
      <c r="CF115" s="214"/>
      <c r="CG115" s="214"/>
      <c r="CH115" s="214"/>
      <c r="CI115" s="214"/>
      <c r="CJ115" s="214"/>
      <c r="CK115" s="214"/>
      <c r="CL115" s="214"/>
      <c r="CM115" s="214"/>
      <c r="CN115" s="214"/>
      <c r="CO115" s="214"/>
      <c r="CP115" s="214"/>
      <c r="CQ115" s="215"/>
    </row>
    <row r="116" spans="11:95" ht="4.5" customHeight="1">
      <c r="K116" s="188" t="s">
        <v>1661</v>
      </c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89"/>
      <c r="AZ116" s="189"/>
      <c r="BA116" s="189"/>
      <c r="BB116" s="189"/>
      <c r="BC116" s="189"/>
      <c r="BD116" s="189"/>
      <c r="BE116" s="189"/>
      <c r="BF116" s="189"/>
      <c r="BG116" s="189"/>
      <c r="BH116" s="189"/>
      <c r="BI116" s="189"/>
      <c r="BJ116" s="189"/>
      <c r="BK116" s="189"/>
      <c r="BL116" s="189"/>
      <c r="BM116" s="189"/>
      <c r="BN116" s="189"/>
      <c r="BO116" s="189"/>
      <c r="BP116" s="189"/>
      <c r="BQ116" s="189"/>
      <c r="BR116" s="189"/>
      <c r="BS116" s="189"/>
      <c r="BT116" s="189"/>
      <c r="BU116" s="189"/>
      <c r="BV116" s="189"/>
      <c r="BW116" s="189"/>
      <c r="BX116" s="189"/>
      <c r="BY116" s="189"/>
      <c r="BZ116" s="189"/>
      <c r="CA116" s="189"/>
      <c r="CB116" s="189"/>
      <c r="CC116" s="189"/>
      <c r="CD116" s="189"/>
      <c r="CE116" s="189"/>
      <c r="CF116" s="189"/>
      <c r="CG116" s="189"/>
      <c r="CH116" s="189"/>
      <c r="CI116" s="189"/>
      <c r="CJ116" s="189"/>
      <c r="CK116" s="189"/>
      <c r="CL116" s="189"/>
      <c r="CM116" s="189"/>
      <c r="CN116" s="189"/>
      <c r="CO116" s="189"/>
      <c r="CP116" s="189"/>
      <c r="CQ116" s="190"/>
    </row>
    <row r="117" spans="11:95" ht="4.5" customHeight="1">
      <c r="K117" s="188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89"/>
      <c r="BF117" s="189"/>
      <c r="BG117" s="189"/>
      <c r="BH117" s="189"/>
      <c r="BI117" s="189"/>
      <c r="BJ117" s="189"/>
      <c r="BK117" s="189"/>
      <c r="BL117" s="189"/>
      <c r="BM117" s="189"/>
      <c r="BN117" s="189"/>
      <c r="BO117" s="189"/>
      <c r="BP117" s="189"/>
      <c r="BQ117" s="189"/>
      <c r="BR117" s="189"/>
      <c r="BS117" s="189"/>
      <c r="BT117" s="189"/>
      <c r="BU117" s="189"/>
      <c r="BV117" s="189"/>
      <c r="BW117" s="189"/>
      <c r="BX117" s="189"/>
      <c r="BY117" s="189"/>
      <c r="BZ117" s="189"/>
      <c r="CA117" s="189"/>
      <c r="CB117" s="189"/>
      <c r="CC117" s="189"/>
      <c r="CD117" s="189"/>
      <c r="CE117" s="189"/>
      <c r="CF117" s="189"/>
      <c r="CG117" s="189"/>
      <c r="CH117" s="189"/>
      <c r="CI117" s="189"/>
      <c r="CJ117" s="189"/>
      <c r="CK117" s="189"/>
      <c r="CL117" s="189"/>
      <c r="CM117" s="189"/>
      <c r="CN117" s="189"/>
      <c r="CO117" s="189"/>
      <c r="CP117" s="189"/>
      <c r="CQ117" s="190"/>
    </row>
    <row r="118" spans="11:95" ht="4.5" customHeight="1">
      <c r="K118" s="188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89"/>
      <c r="BF118" s="189"/>
      <c r="BG118" s="189"/>
      <c r="BH118" s="189"/>
      <c r="BI118" s="189"/>
      <c r="BJ118" s="189"/>
      <c r="BK118" s="189"/>
      <c r="BL118" s="189"/>
      <c r="BM118" s="189"/>
      <c r="BN118" s="189"/>
      <c r="BO118" s="189"/>
      <c r="BP118" s="189"/>
      <c r="BQ118" s="189"/>
      <c r="BR118" s="189"/>
      <c r="BS118" s="189"/>
      <c r="BT118" s="189"/>
      <c r="BU118" s="189"/>
      <c r="BV118" s="189"/>
      <c r="BW118" s="189"/>
      <c r="BX118" s="189"/>
      <c r="BY118" s="189"/>
      <c r="BZ118" s="189"/>
      <c r="CA118" s="189"/>
      <c r="CB118" s="189"/>
      <c r="CC118" s="189"/>
      <c r="CD118" s="189"/>
      <c r="CE118" s="189"/>
      <c r="CF118" s="189"/>
      <c r="CG118" s="189"/>
      <c r="CH118" s="189"/>
      <c r="CI118" s="189"/>
      <c r="CJ118" s="189"/>
      <c r="CK118" s="189"/>
      <c r="CL118" s="189"/>
      <c r="CM118" s="189"/>
      <c r="CN118" s="189"/>
      <c r="CO118" s="189"/>
      <c r="CP118" s="189"/>
      <c r="CQ118" s="190"/>
    </row>
    <row r="119" spans="11:95" ht="4.5" customHeight="1">
      <c r="K119" s="188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89"/>
      <c r="BN119" s="189"/>
      <c r="BO119" s="189"/>
      <c r="BP119" s="189"/>
      <c r="BQ119" s="189"/>
      <c r="BR119" s="189"/>
      <c r="BS119" s="189"/>
      <c r="BT119" s="189"/>
      <c r="BU119" s="189"/>
      <c r="BV119" s="189"/>
      <c r="BW119" s="189"/>
      <c r="BX119" s="189"/>
      <c r="BY119" s="189"/>
      <c r="BZ119" s="189"/>
      <c r="CA119" s="189"/>
      <c r="CB119" s="189"/>
      <c r="CC119" s="189"/>
      <c r="CD119" s="189"/>
      <c r="CE119" s="189"/>
      <c r="CF119" s="189"/>
      <c r="CG119" s="189"/>
      <c r="CH119" s="189"/>
      <c r="CI119" s="189"/>
      <c r="CJ119" s="189"/>
      <c r="CK119" s="189"/>
      <c r="CL119" s="189"/>
      <c r="CM119" s="189"/>
      <c r="CN119" s="189"/>
      <c r="CO119" s="189"/>
      <c r="CP119" s="189"/>
      <c r="CQ119" s="190"/>
    </row>
    <row r="120" spans="11:95" ht="4.5" customHeight="1">
      <c r="K120" s="191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  <c r="BI120" s="214"/>
      <c r="BJ120" s="214"/>
      <c r="BK120" s="214"/>
      <c r="BL120" s="214"/>
      <c r="BM120" s="214"/>
      <c r="BN120" s="214"/>
      <c r="BO120" s="214"/>
      <c r="BP120" s="214"/>
      <c r="BQ120" s="214"/>
      <c r="BR120" s="214"/>
      <c r="BS120" s="214"/>
      <c r="BT120" s="214"/>
      <c r="BU120" s="214"/>
      <c r="BV120" s="214"/>
      <c r="BW120" s="214"/>
      <c r="BX120" s="214"/>
      <c r="BY120" s="214"/>
      <c r="BZ120" s="214"/>
      <c r="CA120" s="214"/>
      <c r="CB120" s="214"/>
      <c r="CC120" s="214"/>
      <c r="CD120" s="214"/>
      <c r="CE120" s="214"/>
      <c r="CF120" s="214"/>
      <c r="CG120" s="214"/>
      <c r="CH120" s="214"/>
      <c r="CI120" s="214"/>
      <c r="CJ120" s="214"/>
      <c r="CK120" s="214"/>
      <c r="CL120" s="214"/>
      <c r="CM120" s="214"/>
      <c r="CN120" s="214"/>
      <c r="CO120" s="214"/>
      <c r="CP120" s="214"/>
      <c r="CQ120" s="215"/>
    </row>
    <row r="121" spans="11:95" ht="4.5" customHeight="1">
      <c r="K121" s="191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  <c r="BI121" s="214"/>
      <c r="BJ121" s="214"/>
      <c r="BK121" s="214"/>
      <c r="BL121" s="214"/>
      <c r="BM121" s="214"/>
      <c r="BN121" s="214"/>
      <c r="BO121" s="214"/>
      <c r="BP121" s="214"/>
      <c r="BQ121" s="214"/>
      <c r="BR121" s="214"/>
      <c r="BS121" s="214"/>
      <c r="BT121" s="214"/>
      <c r="BU121" s="214"/>
      <c r="BV121" s="214"/>
      <c r="BW121" s="214"/>
      <c r="BX121" s="214"/>
      <c r="BY121" s="214"/>
      <c r="BZ121" s="214"/>
      <c r="CA121" s="214"/>
      <c r="CB121" s="214"/>
      <c r="CC121" s="214"/>
      <c r="CD121" s="214"/>
      <c r="CE121" s="214"/>
      <c r="CF121" s="214"/>
      <c r="CG121" s="214"/>
      <c r="CH121" s="214"/>
      <c r="CI121" s="214"/>
      <c r="CJ121" s="214"/>
      <c r="CK121" s="214"/>
      <c r="CL121" s="214"/>
      <c r="CM121" s="214"/>
      <c r="CN121" s="214"/>
      <c r="CO121" s="214"/>
      <c r="CP121" s="214"/>
      <c r="CQ121" s="215"/>
    </row>
    <row r="122" spans="11:95" ht="4.5" customHeight="1">
      <c r="K122" s="191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  <c r="BI122" s="214"/>
      <c r="BJ122" s="214"/>
      <c r="BK122" s="214"/>
      <c r="BL122" s="214"/>
      <c r="BM122" s="214"/>
      <c r="BN122" s="214"/>
      <c r="BO122" s="214"/>
      <c r="BP122" s="214"/>
      <c r="BQ122" s="214"/>
      <c r="BR122" s="214"/>
      <c r="BS122" s="214"/>
      <c r="BT122" s="214"/>
      <c r="BU122" s="214"/>
      <c r="BV122" s="214"/>
      <c r="BW122" s="214"/>
      <c r="BX122" s="214"/>
      <c r="BY122" s="214"/>
      <c r="BZ122" s="214"/>
      <c r="CA122" s="214"/>
      <c r="CB122" s="214"/>
      <c r="CC122" s="214"/>
      <c r="CD122" s="214"/>
      <c r="CE122" s="214"/>
      <c r="CF122" s="214"/>
      <c r="CG122" s="214"/>
      <c r="CH122" s="214"/>
      <c r="CI122" s="214"/>
      <c r="CJ122" s="214"/>
      <c r="CK122" s="214"/>
      <c r="CL122" s="214"/>
      <c r="CM122" s="214"/>
      <c r="CN122" s="214"/>
      <c r="CO122" s="214"/>
      <c r="CP122" s="214"/>
      <c r="CQ122" s="215"/>
    </row>
    <row r="123" spans="11:95" ht="4.5" customHeight="1">
      <c r="K123" s="191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  <c r="BI123" s="214"/>
      <c r="BJ123" s="214"/>
      <c r="BK123" s="214"/>
      <c r="BL123" s="214"/>
      <c r="BM123" s="214"/>
      <c r="BN123" s="214"/>
      <c r="BO123" s="214"/>
      <c r="BP123" s="214"/>
      <c r="BQ123" s="214"/>
      <c r="BR123" s="214"/>
      <c r="BS123" s="214"/>
      <c r="BT123" s="214"/>
      <c r="BU123" s="214"/>
      <c r="BV123" s="214"/>
      <c r="BW123" s="214"/>
      <c r="BX123" s="214"/>
      <c r="BY123" s="214"/>
      <c r="BZ123" s="214"/>
      <c r="CA123" s="214"/>
      <c r="CB123" s="214"/>
      <c r="CC123" s="214"/>
      <c r="CD123" s="214"/>
      <c r="CE123" s="214"/>
      <c r="CF123" s="214"/>
      <c r="CG123" s="214"/>
      <c r="CH123" s="214"/>
      <c r="CI123" s="214"/>
      <c r="CJ123" s="214"/>
      <c r="CK123" s="214"/>
      <c r="CL123" s="214"/>
      <c r="CM123" s="214"/>
      <c r="CN123" s="214"/>
      <c r="CO123" s="214"/>
      <c r="CP123" s="214"/>
      <c r="CQ123" s="215"/>
    </row>
    <row r="124" spans="11:95" ht="4.5" customHeight="1">
      <c r="K124" s="191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  <c r="BI124" s="214"/>
      <c r="BJ124" s="214"/>
      <c r="BK124" s="214"/>
      <c r="BL124" s="214"/>
      <c r="BM124" s="214"/>
      <c r="BN124" s="214"/>
      <c r="BO124" s="214"/>
      <c r="BP124" s="214"/>
      <c r="BQ124" s="214"/>
      <c r="BR124" s="214"/>
      <c r="BS124" s="214"/>
      <c r="BT124" s="214"/>
      <c r="BU124" s="214"/>
      <c r="BV124" s="214"/>
      <c r="BW124" s="214"/>
      <c r="BX124" s="214"/>
      <c r="BY124" s="214"/>
      <c r="BZ124" s="214"/>
      <c r="CA124" s="214"/>
      <c r="CB124" s="214"/>
      <c r="CC124" s="214"/>
      <c r="CD124" s="214"/>
      <c r="CE124" s="214"/>
      <c r="CF124" s="214"/>
      <c r="CG124" s="214"/>
      <c r="CH124" s="214"/>
      <c r="CI124" s="214"/>
      <c r="CJ124" s="214"/>
      <c r="CK124" s="214"/>
      <c r="CL124" s="214"/>
      <c r="CM124" s="214"/>
      <c r="CN124" s="214"/>
      <c r="CO124" s="214"/>
      <c r="CP124" s="214"/>
      <c r="CQ124" s="215"/>
    </row>
    <row r="125" spans="11:95" ht="4.5" customHeight="1">
      <c r="K125" s="191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  <c r="BI125" s="214"/>
      <c r="BJ125" s="214"/>
      <c r="BK125" s="214"/>
      <c r="BL125" s="214"/>
      <c r="BM125" s="214"/>
      <c r="BN125" s="214"/>
      <c r="BO125" s="214"/>
      <c r="BP125" s="214"/>
      <c r="BQ125" s="214"/>
      <c r="BR125" s="214"/>
      <c r="BS125" s="214"/>
      <c r="BT125" s="214"/>
      <c r="BU125" s="214"/>
      <c r="BV125" s="214"/>
      <c r="BW125" s="214"/>
      <c r="BX125" s="214"/>
      <c r="BY125" s="214"/>
      <c r="BZ125" s="214"/>
      <c r="CA125" s="214"/>
      <c r="CB125" s="214"/>
      <c r="CC125" s="214"/>
      <c r="CD125" s="214"/>
      <c r="CE125" s="214"/>
      <c r="CF125" s="214"/>
      <c r="CG125" s="214"/>
      <c r="CH125" s="214"/>
      <c r="CI125" s="214"/>
      <c r="CJ125" s="214"/>
      <c r="CK125" s="214"/>
      <c r="CL125" s="214"/>
      <c r="CM125" s="214"/>
      <c r="CN125" s="214"/>
      <c r="CO125" s="214"/>
      <c r="CP125" s="214"/>
      <c r="CQ125" s="215"/>
    </row>
    <row r="126" spans="11:95" ht="4.5" customHeight="1">
      <c r="K126" s="191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  <c r="BI126" s="214"/>
      <c r="BJ126" s="214"/>
      <c r="BK126" s="214"/>
      <c r="BL126" s="214"/>
      <c r="BM126" s="214"/>
      <c r="BN126" s="214"/>
      <c r="BO126" s="214"/>
      <c r="BP126" s="214"/>
      <c r="BQ126" s="214"/>
      <c r="BR126" s="214"/>
      <c r="BS126" s="214"/>
      <c r="BT126" s="214"/>
      <c r="BU126" s="214"/>
      <c r="BV126" s="214"/>
      <c r="BW126" s="214"/>
      <c r="BX126" s="214"/>
      <c r="BY126" s="214"/>
      <c r="BZ126" s="214"/>
      <c r="CA126" s="214"/>
      <c r="CB126" s="214"/>
      <c r="CC126" s="214"/>
      <c r="CD126" s="214"/>
      <c r="CE126" s="214"/>
      <c r="CF126" s="214"/>
      <c r="CG126" s="214"/>
      <c r="CH126" s="214"/>
      <c r="CI126" s="214"/>
      <c r="CJ126" s="214"/>
      <c r="CK126" s="214"/>
      <c r="CL126" s="214"/>
      <c r="CM126" s="214"/>
      <c r="CN126" s="214"/>
      <c r="CO126" s="214"/>
      <c r="CP126" s="214"/>
      <c r="CQ126" s="215"/>
    </row>
    <row r="127" spans="11:95" ht="4.5" customHeight="1">
      <c r="K127" s="191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  <c r="BI127" s="214"/>
      <c r="BJ127" s="214"/>
      <c r="BK127" s="214"/>
      <c r="BL127" s="214"/>
      <c r="BM127" s="214"/>
      <c r="BN127" s="214"/>
      <c r="BO127" s="214"/>
      <c r="BP127" s="214"/>
      <c r="BQ127" s="214"/>
      <c r="BR127" s="214"/>
      <c r="BS127" s="214"/>
      <c r="BT127" s="214"/>
      <c r="BU127" s="214"/>
      <c r="BV127" s="214"/>
      <c r="BW127" s="214"/>
      <c r="BX127" s="214"/>
      <c r="BY127" s="214"/>
      <c r="BZ127" s="214"/>
      <c r="CA127" s="214"/>
      <c r="CB127" s="214"/>
      <c r="CC127" s="214"/>
      <c r="CD127" s="214"/>
      <c r="CE127" s="214"/>
      <c r="CF127" s="214"/>
      <c r="CG127" s="214"/>
      <c r="CH127" s="214"/>
      <c r="CI127" s="214"/>
      <c r="CJ127" s="214"/>
      <c r="CK127" s="214"/>
      <c r="CL127" s="214"/>
      <c r="CM127" s="214"/>
      <c r="CN127" s="214"/>
      <c r="CO127" s="214"/>
      <c r="CP127" s="214"/>
      <c r="CQ127" s="215"/>
    </row>
    <row r="128" spans="11:95" ht="4.5" customHeight="1">
      <c r="K128" s="191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  <c r="BI128" s="214"/>
      <c r="BJ128" s="214"/>
      <c r="BK128" s="214"/>
      <c r="BL128" s="214"/>
      <c r="BM128" s="214"/>
      <c r="BN128" s="214"/>
      <c r="BO128" s="214"/>
      <c r="BP128" s="214"/>
      <c r="BQ128" s="214"/>
      <c r="BR128" s="214"/>
      <c r="BS128" s="214"/>
      <c r="BT128" s="214"/>
      <c r="BU128" s="214"/>
      <c r="BV128" s="214"/>
      <c r="BW128" s="214"/>
      <c r="BX128" s="214"/>
      <c r="BY128" s="214"/>
      <c r="BZ128" s="214"/>
      <c r="CA128" s="214"/>
      <c r="CB128" s="214"/>
      <c r="CC128" s="214"/>
      <c r="CD128" s="214"/>
      <c r="CE128" s="214"/>
      <c r="CF128" s="214"/>
      <c r="CG128" s="214"/>
      <c r="CH128" s="214"/>
      <c r="CI128" s="214"/>
      <c r="CJ128" s="214"/>
      <c r="CK128" s="214"/>
      <c r="CL128" s="214"/>
      <c r="CM128" s="214"/>
      <c r="CN128" s="214"/>
      <c r="CO128" s="214"/>
      <c r="CP128" s="214"/>
      <c r="CQ128" s="215"/>
    </row>
    <row r="129" spans="11:95" ht="4.5" customHeight="1">
      <c r="K129" s="191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  <c r="BI129" s="214"/>
      <c r="BJ129" s="214"/>
      <c r="BK129" s="214"/>
      <c r="BL129" s="214"/>
      <c r="BM129" s="214"/>
      <c r="BN129" s="214"/>
      <c r="BO129" s="214"/>
      <c r="BP129" s="214"/>
      <c r="BQ129" s="214"/>
      <c r="BR129" s="214"/>
      <c r="BS129" s="214"/>
      <c r="BT129" s="214"/>
      <c r="BU129" s="214"/>
      <c r="BV129" s="214"/>
      <c r="BW129" s="214"/>
      <c r="BX129" s="214"/>
      <c r="BY129" s="214"/>
      <c r="BZ129" s="214"/>
      <c r="CA129" s="214"/>
      <c r="CB129" s="214"/>
      <c r="CC129" s="214"/>
      <c r="CD129" s="214"/>
      <c r="CE129" s="214"/>
      <c r="CF129" s="214"/>
      <c r="CG129" s="214"/>
      <c r="CH129" s="214"/>
      <c r="CI129" s="214"/>
      <c r="CJ129" s="214"/>
      <c r="CK129" s="214"/>
      <c r="CL129" s="214"/>
      <c r="CM129" s="214"/>
      <c r="CN129" s="214"/>
      <c r="CO129" s="214"/>
      <c r="CP129" s="214"/>
      <c r="CQ129" s="215"/>
    </row>
    <row r="130" spans="11:95" ht="4.5" customHeight="1">
      <c r="K130" s="191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  <c r="BI130" s="214"/>
      <c r="BJ130" s="214"/>
      <c r="BK130" s="214"/>
      <c r="BL130" s="214"/>
      <c r="BM130" s="214"/>
      <c r="BN130" s="214"/>
      <c r="BO130" s="214"/>
      <c r="BP130" s="214"/>
      <c r="BQ130" s="214"/>
      <c r="BR130" s="214"/>
      <c r="BS130" s="214"/>
      <c r="BT130" s="214"/>
      <c r="BU130" s="214"/>
      <c r="BV130" s="214"/>
      <c r="BW130" s="214"/>
      <c r="BX130" s="214"/>
      <c r="BY130" s="214"/>
      <c r="BZ130" s="214"/>
      <c r="CA130" s="214"/>
      <c r="CB130" s="214"/>
      <c r="CC130" s="214"/>
      <c r="CD130" s="214"/>
      <c r="CE130" s="214"/>
      <c r="CF130" s="214"/>
      <c r="CG130" s="214"/>
      <c r="CH130" s="214"/>
      <c r="CI130" s="214"/>
      <c r="CJ130" s="214"/>
      <c r="CK130" s="214"/>
      <c r="CL130" s="214"/>
      <c r="CM130" s="214"/>
      <c r="CN130" s="214"/>
      <c r="CO130" s="214"/>
      <c r="CP130" s="214"/>
      <c r="CQ130" s="215"/>
    </row>
    <row r="131" spans="11:95" ht="4.5" customHeight="1">
      <c r="K131" s="191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  <c r="BI131" s="214"/>
      <c r="BJ131" s="214"/>
      <c r="BK131" s="214"/>
      <c r="BL131" s="214"/>
      <c r="BM131" s="214"/>
      <c r="BN131" s="214"/>
      <c r="BO131" s="214"/>
      <c r="BP131" s="214"/>
      <c r="BQ131" s="214"/>
      <c r="BR131" s="214"/>
      <c r="BS131" s="214"/>
      <c r="BT131" s="214"/>
      <c r="BU131" s="214"/>
      <c r="BV131" s="214"/>
      <c r="BW131" s="214"/>
      <c r="BX131" s="214"/>
      <c r="BY131" s="214"/>
      <c r="BZ131" s="214"/>
      <c r="CA131" s="214"/>
      <c r="CB131" s="214"/>
      <c r="CC131" s="214"/>
      <c r="CD131" s="214"/>
      <c r="CE131" s="214"/>
      <c r="CF131" s="214"/>
      <c r="CG131" s="214"/>
      <c r="CH131" s="214"/>
      <c r="CI131" s="214"/>
      <c r="CJ131" s="214"/>
      <c r="CK131" s="214"/>
      <c r="CL131" s="214"/>
      <c r="CM131" s="214"/>
      <c r="CN131" s="214"/>
      <c r="CO131" s="214"/>
      <c r="CP131" s="214"/>
      <c r="CQ131" s="215"/>
    </row>
    <row r="132" spans="11:95" ht="4.5" customHeight="1">
      <c r="K132" s="191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  <c r="BI132" s="214"/>
      <c r="BJ132" s="214"/>
      <c r="BK132" s="214"/>
      <c r="BL132" s="214"/>
      <c r="BM132" s="214"/>
      <c r="BN132" s="214"/>
      <c r="BO132" s="214"/>
      <c r="BP132" s="214"/>
      <c r="BQ132" s="214"/>
      <c r="BR132" s="214"/>
      <c r="BS132" s="214"/>
      <c r="BT132" s="214"/>
      <c r="BU132" s="214"/>
      <c r="BV132" s="214"/>
      <c r="BW132" s="214"/>
      <c r="BX132" s="214"/>
      <c r="BY132" s="214"/>
      <c r="BZ132" s="214"/>
      <c r="CA132" s="214"/>
      <c r="CB132" s="214"/>
      <c r="CC132" s="214"/>
      <c r="CD132" s="214"/>
      <c r="CE132" s="214"/>
      <c r="CF132" s="214"/>
      <c r="CG132" s="214"/>
      <c r="CH132" s="214"/>
      <c r="CI132" s="214"/>
      <c r="CJ132" s="214"/>
      <c r="CK132" s="214"/>
      <c r="CL132" s="214"/>
      <c r="CM132" s="214"/>
      <c r="CN132" s="214"/>
      <c r="CO132" s="214"/>
      <c r="CP132" s="214"/>
      <c r="CQ132" s="215"/>
    </row>
    <row r="133" spans="11:95" ht="4.5" customHeight="1">
      <c r="K133" s="191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  <c r="BI133" s="214"/>
      <c r="BJ133" s="214"/>
      <c r="BK133" s="214"/>
      <c r="BL133" s="214"/>
      <c r="BM133" s="214"/>
      <c r="BN133" s="214"/>
      <c r="BO133" s="214"/>
      <c r="BP133" s="214"/>
      <c r="BQ133" s="214"/>
      <c r="BR133" s="214"/>
      <c r="BS133" s="214"/>
      <c r="BT133" s="214"/>
      <c r="BU133" s="214"/>
      <c r="BV133" s="214"/>
      <c r="BW133" s="214"/>
      <c r="BX133" s="214"/>
      <c r="BY133" s="214"/>
      <c r="BZ133" s="214"/>
      <c r="CA133" s="214"/>
      <c r="CB133" s="214"/>
      <c r="CC133" s="214"/>
      <c r="CD133" s="214"/>
      <c r="CE133" s="214"/>
      <c r="CF133" s="214"/>
      <c r="CG133" s="214"/>
      <c r="CH133" s="214"/>
      <c r="CI133" s="214"/>
      <c r="CJ133" s="214"/>
      <c r="CK133" s="214"/>
      <c r="CL133" s="214"/>
      <c r="CM133" s="214"/>
      <c r="CN133" s="214"/>
      <c r="CO133" s="214"/>
      <c r="CP133" s="214"/>
      <c r="CQ133" s="215"/>
    </row>
    <row r="134" spans="11:95" ht="4.5" customHeight="1">
      <c r="K134" s="191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  <c r="BI134" s="214"/>
      <c r="BJ134" s="214"/>
      <c r="BK134" s="214"/>
      <c r="BL134" s="214"/>
      <c r="BM134" s="214"/>
      <c r="BN134" s="214"/>
      <c r="BO134" s="214"/>
      <c r="BP134" s="214"/>
      <c r="BQ134" s="214"/>
      <c r="BR134" s="214"/>
      <c r="BS134" s="214"/>
      <c r="BT134" s="214"/>
      <c r="BU134" s="214"/>
      <c r="BV134" s="214"/>
      <c r="BW134" s="214"/>
      <c r="BX134" s="214"/>
      <c r="BY134" s="214"/>
      <c r="BZ134" s="214"/>
      <c r="CA134" s="214"/>
      <c r="CB134" s="214"/>
      <c r="CC134" s="214"/>
      <c r="CD134" s="214"/>
      <c r="CE134" s="214"/>
      <c r="CF134" s="214"/>
      <c r="CG134" s="214"/>
      <c r="CH134" s="214"/>
      <c r="CI134" s="214"/>
      <c r="CJ134" s="214"/>
      <c r="CK134" s="214"/>
      <c r="CL134" s="214"/>
      <c r="CM134" s="214"/>
      <c r="CN134" s="214"/>
      <c r="CO134" s="214"/>
      <c r="CP134" s="214"/>
      <c r="CQ134" s="215"/>
    </row>
    <row r="135" spans="11:95" ht="4.5" customHeight="1">
      <c r="K135" s="191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  <c r="BI135" s="214"/>
      <c r="BJ135" s="214"/>
      <c r="BK135" s="214"/>
      <c r="BL135" s="214"/>
      <c r="BM135" s="214"/>
      <c r="BN135" s="214"/>
      <c r="BO135" s="214"/>
      <c r="BP135" s="214"/>
      <c r="BQ135" s="214"/>
      <c r="BR135" s="214"/>
      <c r="BS135" s="214"/>
      <c r="BT135" s="214"/>
      <c r="BU135" s="214"/>
      <c r="BV135" s="214"/>
      <c r="BW135" s="214"/>
      <c r="BX135" s="214"/>
      <c r="BY135" s="214"/>
      <c r="BZ135" s="214"/>
      <c r="CA135" s="214"/>
      <c r="CB135" s="214"/>
      <c r="CC135" s="214"/>
      <c r="CD135" s="214"/>
      <c r="CE135" s="214"/>
      <c r="CF135" s="214"/>
      <c r="CG135" s="214"/>
      <c r="CH135" s="214"/>
      <c r="CI135" s="214"/>
      <c r="CJ135" s="214"/>
      <c r="CK135" s="214"/>
      <c r="CL135" s="214"/>
      <c r="CM135" s="214"/>
      <c r="CN135" s="214"/>
      <c r="CO135" s="214"/>
      <c r="CP135" s="214"/>
      <c r="CQ135" s="215"/>
    </row>
    <row r="136" spans="11:95" ht="4.5" customHeight="1">
      <c r="K136" s="191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  <c r="BI136" s="214"/>
      <c r="BJ136" s="214"/>
      <c r="BK136" s="214"/>
      <c r="BL136" s="214"/>
      <c r="BM136" s="214"/>
      <c r="BN136" s="214"/>
      <c r="BO136" s="214"/>
      <c r="BP136" s="214"/>
      <c r="BQ136" s="214"/>
      <c r="BR136" s="214"/>
      <c r="BS136" s="214"/>
      <c r="BT136" s="214"/>
      <c r="BU136" s="214"/>
      <c r="BV136" s="214"/>
      <c r="BW136" s="214"/>
      <c r="BX136" s="214"/>
      <c r="BY136" s="214"/>
      <c r="BZ136" s="214"/>
      <c r="CA136" s="214"/>
      <c r="CB136" s="214"/>
      <c r="CC136" s="214"/>
      <c r="CD136" s="214"/>
      <c r="CE136" s="214"/>
      <c r="CF136" s="214"/>
      <c r="CG136" s="214"/>
      <c r="CH136" s="214"/>
      <c r="CI136" s="214"/>
      <c r="CJ136" s="214"/>
      <c r="CK136" s="214"/>
      <c r="CL136" s="214"/>
      <c r="CM136" s="214"/>
      <c r="CN136" s="214"/>
      <c r="CO136" s="214"/>
      <c r="CP136" s="214"/>
      <c r="CQ136" s="215"/>
    </row>
    <row r="137" spans="11:95" ht="4.5" customHeight="1">
      <c r="K137" s="191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  <c r="BI137" s="214"/>
      <c r="BJ137" s="214"/>
      <c r="BK137" s="214"/>
      <c r="BL137" s="214"/>
      <c r="BM137" s="214"/>
      <c r="BN137" s="214"/>
      <c r="BO137" s="214"/>
      <c r="BP137" s="214"/>
      <c r="BQ137" s="214"/>
      <c r="BR137" s="214"/>
      <c r="BS137" s="214"/>
      <c r="BT137" s="214"/>
      <c r="BU137" s="214"/>
      <c r="BV137" s="214"/>
      <c r="BW137" s="214"/>
      <c r="BX137" s="214"/>
      <c r="BY137" s="214"/>
      <c r="BZ137" s="214"/>
      <c r="CA137" s="214"/>
      <c r="CB137" s="214"/>
      <c r="CC137" s="214"/>
      <c r="CD137" s="214"/>
      <c r="CE137" s="214"/>
      <c r="CF137" s="214"/>
      <c r="CG137" s="214"/>
      <c r="CH137" s="214"/>
      <c r="CI137" s="214"/>
      <c r="CJ137" s="214"/>
      <c r="CK137" s="214"/>
      <c r="CL137" s="214"/>
      <c r="CM137" s="214"/>
      <c r="CN137" s="214"/>
      <c r="CO137" s="214"/>
      <c r="CP137" s="214"/>
      <c r="CQ137" s="215"/>
    </row>
    <row r="138" spans="11:95" ht="4.5" customHeight="1">
      <c r="K138" s="191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  <c r="BI138" s="214"/>
      <c r="BJ138" s="214"/>
      <c r="BK138" s="214"/>
      <c r="BL138" s="214"/>
      <c r="BM138" s="214"/>
      <c r="BN138" s="214"/>
      <c r="BO138" s="214"/>
      <c r="BP138" s="214"/>
      <c r="BQ138" s="214"/>
      <c r="BR138" s="214"/>
      <c r="BS138" s="214"/>
      <c r="BT138" s="214"/>
      <c r="BU138" s="214"/>
      <c r="BV138" s="214"/>
      <c r="BW138" s="214"/>
      <c r="BX138" s="214"/>
      <c r="BY138" s="214"/>
      <c r="BZ138" s="214"/>
      <c r="CA138" s="214"/>
      <c r="CB138" s="214"/>
      <c r="CC138" s="214"/>
      <c r="CD138" s="214"/>
      <c r="CE138" s="214"/>
      <c r="CF138" s="214"/>
      <c r="CG138" s="214"/>
      <c r="CH138" s="214"/>
      <c r="CI138" s="214"/>
      <c r="CJ138" s="214"/>
      <c r="CK138" s="214"/>
      <c r="CL138" s="214"/>
      <c r="CM138" s="214"/>
      <c r="CN138" s="214"/>
      <c r="CO138" s="214"/>
      <c r="CP138" s="214"/>
      <c r="CQ138" s="215"/>
    </row>
    <row r="139" spans="11:95" ht="4.5" customHeight="1">
      <c r="K139" s="191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  <c r="BI139" s="214"/>
      <c r="BJ139" s="214"/>
      <c r="BK139" s="214"/>
      <c r="BL139" s="214"/>
      <c r="BM139" s="214"/>
      <c r="BN139" s="214"/>
      <c r="BO139" s="214"/>
      <c r="BP139" s="214"/>
      <c r="BQ139" s="214"/>
      <c r="BR139" s="214"/>
      <c r="BS139" s="214"/>
      <c r="BT139" s="214"/>
      <c r="BU139" s="214"/>
      <c r="BV139" s="214"/>
      <c r="BW139" s="214"/>
      <c r="BX139" s="214"/>
      <c r="BY139" s="214"/>
      <c r="BZ139" s="214"/>
      <c r="CA139" s="214"/>
      <c r="CB139" s="214"/>
      <c r="CC139" s="214"/>
      <c r="CD139" s="214"/>
      <c r="CE139" s="214"/>
      <c r="CF139" s="214"/>
      <c r="CG139" s="214"/>
      <c r="CH139" s="214"/>
      <c r="CI139" s="214"/>
      <c r="CJ139" s="214"/>
      <c r="CK139" s="214"/>
      <c r="CL139" s="214"/>
      <c r="CM139" s="214"/>
      <c r="CN139" s="214"/>
      <c r="CO139" s="214"/>
      <c r="CP139" s="214"/>
      <c r="CQ139" s="215"/>
    </row>
    <row r="140" spans="11:95" ht="4.5" customHeight="1">
      <c r="K140" s="191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214"/>
      <c r="BG140" s="214"/>
      <c r="BH140" s="214"/>
      <c r="BI140" s="214"/>
      <c r="BJ140" s="214"/>
      <c r="BK140" s="214"/>
      <c r="BL140" s="214"/>
      <c r="BM140" s="214"/>
      <c r="BN140" s="214"/>
      <c r="BO140" s="214"/>
      <c r="BP140" s="214"/>
      <c r="BQ140" s="214"/>
      <c r="BR140" s="214"/>
      <c r="BS140" s="214"/>
      <c r="BT140" s="214"/>
      <c r="BU140" s="214"/>
      <c r="BV140" s="214"/>
      <c r="BW140" s="214"/>
      <c r="BX140" s="214"/>
      <c r="BY140" s="214"/>
      <c r="BZ140" s="214"/>
      <c r="CA140" s="214"/>
      <c r="CB140" s="214"/>
      <c r="CC140" s="214"/>
      <c r="CD140" s="214"/>
      <c r="CE140" s="214"/>
      <c r="CF140" s="214"/>
      <c r="CG140" s="214"/>
      <c r="CH140" s="214"/>
      <c r="CI140" s="214"/>
      <c r="CJ140" s="214"/>
      <c r="CK140" s="214"/>
      <c r="CL140" s="214"/>
      <c r="CM140" s="214"/>
      <c r="CN140" s="214"/>
      <c r="CO140" s="214"/>
      <c r="CP140" s="214"/>
      <c r="CQ140" s="215"/>
    </row>
    <row r="141" spans="11:95" ht="4.5" customHeight="1">
      <c r="K141" s="191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  <c r="BI141" s="214"/>
      <c r="BJ141" s="214"/>
      <c r="BK141" s="214"/>
      <c r="BL141" s="214"/>
      <c r="BM141" s="214"/>
      <c r="BN141" s="214"/>
      <c r="BO141" s="214"/>
      <c r="BP141" s="214"/>
      <c r="BQ141" s="214"/>
      <c r="BR141" s="214"/>
      <c r="BS141" s="214"/>
      <c r="BT141" s="214"/>
      <c r="BU141" s="214"/>
      <c r="BV141" s="214"/>
      <c r="BW141" s="214"/>
      <c r="BX141" s="214"/>
      <c r="BY141" s="214"/>
      <c r="BZ141" s="214"/>
      <c r="CA141" s="214"/>
      <c r="CB141" s="214"/>
      <c r="CC141" s="214"/>
      <c r="CD141" s="214"/>
      <c r="CE141" s="214"/>
      <c r="CF141" s="214"/>
      <c r="CG141" s="214"/>
      <c r="CH141" s="214"/>
      <c r="CI141" s="214"/>
      <c r="CJ141" s="214"/>
      <c r="CK141" s="214"/>
      <c r="CL141" s="214"/>
      <c r="CM141" s="214"/>
      <c r="CN141" s="214"/>
      <c r="CO141" s="214"/>
      <c r="CP141" s="214"/>
      <c r="CQ141" s="215"/>
    </row>
    <row r="142" spans="11:95" ht="4.5" customHeight="1">
      <c r="K142" s="216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217"/>
      <c r="BR142" s="217"/>
      <c r="BS142" s="217"/>
      <c r="BT142" s="217"/>
      <c r="BU142" s="217"/>
      <c r="BV142" s="217"/>
      <c r="BW142" s="217"/>
      <c r="BX142" s="217"/>
      <c r="BY142" s="217"/>
      <c r="BZ142" s="217"/>
      <c r="CA142" s="217"/>
      <c r="CB142" s="217"/>
      <c r="CC142" s="217"/>
      <c r="CD142" s="217"/>
      <c r="CE142" s="217"/>
      <c r="CF142" s="217"/>
      <c r="CG142" s="217"/>
      <c r="CH142" s="217"/>
      <c r="CI142" s="217"/>
      <c r="CJ142" s="217"/>
      <c r="CK142" s="217"/>
      <c r="CL142" s="217"/>
      <c r="CM142" s="217"/>
      <c r="CN142" s="217"/>
      <c r="CO142" s="217"/>
      <c r="CP142" s="217"/>
      <c r="CQ142" s="218"/>
    </row>
  </sheetData>
  <sheetProtection password="C4E7" sheet="1" objects="1" scenarios="1"/>
  <mergeCells count="30">
    <mergeCell ref="K116:CQ119"/>
    <mergeCell ref="K93:CQ115"/>
    <mergeCell ref="K120:CQ142"/>
    <mergeCell ref="K61:CQ84"/>
    <mergeCell ref="K89:CQ92"/>
    <mergeCell ref="K21:Z24"/>
    <mergeCell ref="K25:Z28"/>
    <mergeCell ref="AA21:BI24"/>
    <mergeCell ref="BJ21:BQ24"/>
    <mergeCell ref="AZ17:BE20"/>
    <mergeCell ref="BA25:CQ28"/>
    <mergeCell ref="BR21:CQ24"/>
    <mergeCell ref="BF17:BQ20"/>
    <mergeCell ref="BR17:CA20"/>
    <mergeCell ref="K57:CQ60"/>
    <mergeCell ref="K85:CQ88"/>
    <mergeCell ref="AA25:AP28"/>
    <mergeCell ref="AQ25:AZ28"/>
    <mergeCell ref="K33:CQ56"/>
    <mergeCell ref="K29:CQ32"/>
    <mergeCell ref="BJ14:CQ16"/>
    <mergeCell ref="CB17:CQ20"/>
    <mergeCell ref="K11:BE16"/>
    <mergeCell ref="K17:N20"/>
    <mergeCell ref="S17:Z20"/>
    <mergeCell ref="O17:R20"/>
    <mergeCell ref="AF17:AO20"/>
    <mergeCell ref="AA17:AE20"/>
    <mergeCell ref="AP17:AU20"/>
    <mergeCell ref="AV17:AY20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K15:CQ142"/>
  <sheetViews>
    <sheetView showGridLines="0" showRowColHeaders="0" view="pageBreakPreview" zoomScaleSheetLayoutView="100" workbookViewId="0" topLeftCell="K93">
      <selection activeCell="K11" sqref="K11"/>
    </sheetView>
  </sheetViews>
  <sheetFormatPr defaultColWidth="9.00390625" defaultRowHeight="4.5" customHeight="1"/>
  <cols>
    <col min="1" max="10" width="0.875" style="21" hidden="1" customWidth="1"/>
    <col min="11" max="16384" width="0.875" style="21" customWidth="1"/>
  </cols>
  <sheetData>
    <row r="1" ht="4.5" customHeight="1" hidden="1"/>
    <row r="2" ht="4.5" customHeight="1" hidden="1"/>
    <row r="3" ht="4.5" customHeight="1" hidden="1"/>
    <row r="4" ht="4.5" customHeight="1" hidden="1"/>
    <row r="5" ht="4.5" customHeight="1" hidden="1"/>
    <row r="6" ht="4.5" customHeight="1" hidden="1"/>
    <row r="7" ht="4.5" customHeight="1" hidden="1"/>
    <row r="8" ht="4.5" customHeight="1" hidden="1"/>
    <row r="9" ht="4.5" customHeight="1" hidden="1"/>
    <row r="10" ht="4.5" customHeight="1" hidden="1"/>
    <row r="15" spans="11:36" ht="4.5" customHeight="1"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1:36" ht="4.5" customHeight="1"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1:36" ht="4.5" customHeight="1"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1:36" ht="4.5" customHeight="1"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1:36" ht="4.5" customHeight="1"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1:36" ht="4.5" customHeight="1"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11:95" ht="4.5" customHeight="1">
      <c r="K21" s="23"/>
      <c r="L21" s="23"/>
      <c r="M21" s="2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</row>
    <row r="22" spans="11:95" ht="4.5" customHeight="1">
      <c r="K22" s="23"/>
      <c r="L22" s="23"/>
      <c r="M22" s="2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</row>
    <row r="23" spans="11:95" ht="4.5" customHeight="1">
      <c r="K23" s="23"/>
      <c r="L23" s="23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</row>
    <row r="24" spans="11:95" ht="4.5" customHeight="1">
      <c r="K24" s="23"/>
      <c r="L24" s="23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</row>
    <row r="25" spans="11:95" ht="4.5" customHeight="1">
      <c r="K25" s="23"/>
      <c r="L25" s="23"/>
      <c r="M25" s="2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</row>
    <row r="26" spans="11:95" ht="4.5" customHeight="1">
      <c r="K26" s="23"/>
      <c r="L26" s="23"/>
      <c r="M26" s="23"/>
      <c r="N26" s="24"/>
      <c r="O26" s="40"/>
      <c r="P26" s="40"/>
      <c r="Q26" s="40"/>
      <c r="R26" s="40"/>
      <c r="S26" s="40"/>
      <c r="T26" s="40"/>
      <c r="U26" s="40"/>
      <c r="V26" s="40"/>
      <c r="W26" s="40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24"/>
      <c r="CO26" s="24"/>
      <c r="CP26" s="24"/>
      <c r="CQ26" s="24"/>
    </row>
    <row r="27" spans="11:95" ht="4.5" customHeight="1">
      <c r="K27" s="23"/>
      <c r="L27" s="23"/>
      <c r="M27" s="23"/>
      <c r="N27" s="24"/>
      <c r="O27" s="37"/>
      <c r="P27" s="37"/>
      <c r="Q27" s="37"/>
      <c r="R27" s="37"/>
      <c r="S27" s="37"/>
      <c r="T27" s="37"/>
      <c r="U27" s="37"/>
      <c r="V27" s="37"/>
      <c r="W27" s="37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24"/>
      <c r="CO27" s="24"/>
      <c r="CP27" s="24"/>
      <c r="CQ27" s="24"/>
    </row>
    <row r="28" spans="11:95" ht="4.5" customHeight="1">
      <c r="K28" s="23"/>
      <c r="L28" s="23"/>
      <c r="M28" s="23"/>
      <c r="N28" s="24"/>
      <c r="O28" s="37"/>
      <c r="P28" s="37"/>
      <c r="Q28" s="37"/>
      <c r="R28" s="37"/>
      <c r="S28" s="37"/>
      <c r="T28" s="37"/>
      <c r="U28" s="37"/>
      <c r="V28" s="37"/>
      <c r="W28" s="37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24"/>
      <c r="CO28" s="24"/>
      <c r="CP28" s="24"/>
      <c r="CQ28" s="24"/>
    </row>
    <row r="29" spans="11:95" ht="4.5" customHeight="1">
      <c r="K29" s="23"/>
      <c r="L29" s="23"/>
      <c r="M29" s="23"/>
      <c r="N29" s="24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9"/>
      <c r="BE29" s="39"/>
      <c r="BF29" s="39"/>
      <c r="BG29" s="39"/>
      <c r="BH29" s="39"/>
      <c r="BI29" s="39"/>
      <c r="BJ29" s="37"/>
      <c r="BK29" s="37"/>
      <c r="BL29" s="37"/>
      <c r="BM29" s="37"/>
      <c r="BN29" s="37"/>
      <c r="BO29" s="37"/>
      <c r="BP29" s="37"/>
      <c r="BQ29" s="38"/>
      <c r="BR29" s="38"/>
      <c r="BS29" s="38"/>
      <c r="BT29" s="38"/>
      <c r="BU29" s="38"/>
      <c r="BV29" s="38"/>
      <c r="BW29" s="38"/>
      <c r="BX29" s="38"/>
      <c r="BY29" s="38"/>
      <c r="BZ29" s="37"/>
      <c r="CA29" s="37"/>
      <c r="CB29" s="37"/>
      <c r="CC29" s="37"/>
      <c r="CD29" s="37"/>
      <c r="CE29" s="37"/>
      <c r="CF29" s="37"/>
      <c r="CG29" s="38"/>
      <c r="CH29" s="38"/>
      <c r="CI29" s="38"/>
      <c r="CJ29" s="38"/>
      <c r="CK29" s="38"/>
      <c r="CL29" s="38"/>
      <c r="CM29" s="38"/>
      <c r="CN29" s="23"/>
      <c r="CO29" s="23"/>
      <c r="CP29" s="23"/>
      <c r="CQ29" s="23"/>
    </row>
    <row r="30" spans="11:95" ht="4.5" customHeight="1">
      <c r="K30" s="23"/>
      <c r="L30" s="23"/>
      <c r="M30" s="23"/>
      <c r="N30" s="24"/>
      <c r="O30" s="37"/>
      <c r="P30" s="37"/>
      <c r="Q30" s="37"/>
      <c r="R30" s="37"/>
      <c r="S30" s="37"/>
      <c r="T30" s="37"/>
      <c r="U30" s="37"/>
      <c r="V30" s="37"/>
      <c r="W30" s="37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9"/>
      <c r="BE30" s="39"/>
      <c r="BF30" s="39"/>
      <c r="BG30" s="39"/>
      <c r="BH30" s="39"/>
      <c r="BI30" s="39"/>
      <c r="BJ30" s="37"/>
      <c r="BK30" s="37"/>
      <c r="BL30" s="37"/>
      <c r="BM30" s="37"/>
      <c r="BN30" s="37"/>
      <c r="BO30" s="37"/>
      <c r="BP30" s="37"/>
      <c r="BQ30" s="38"/>
      <c r="BR30" s="38"/>
      <c r="BS30" s="38"/>
      <c r="BT30" s="38"/>
      <c r="BU30" s="38"/>
      <c r="BV30" s="38"/>
      <c r="BW30" s="38"/>
      <c r="BX30" s="38"/>
      <c r="BY30" s="38"/>
      <c r="BZ30" s="37"/>
      <c r="CA30" s="37"/>
      <c r="CB30" s="37"/>
      <c r="CC30" s="37"/>
      <c r="CD30" s="37"/>
      <c r="CE30" s="37"/>
      <c r="CF30" s="37"/>
      <c r="CG30" s="38"/>
      <c r="CH30" s="38"/>
      <c r="CI30" s="38"/>
      <c r="CJ30" s="38"/>
      <c r="CK30" s="38"/>
      <c r="CL30" s="38"/>
      <c r="CM30" s="38"/>
      <c r="CN30" s="23"/>
      <c r="CO30" s="23"/>
      <c r="CP30" s="23"/>
      <c r="CQ30" s="23"/>
    </row>
    <row r="31" spans="11:95" ht="4.5" customHeight="1">
      <c r="K31" s="23"/>
      <c r="L31" s="23"/>
      <c r="M31" s="23"/>
      <c r="N31" s="24"/>
      <c r="O31" s="37"/>
      <c r="P31" s="37"/>
      <c r="Q31" s="37"/>
      <c r="R31" s="37"/>
      <c r="S31" s="37"/>
      <c r="T31" s="37"/>
      <c r="U31" s="37"/>
      <c r="V31" s="37"/>
      <c r="W31" s="37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9"/>
      <c r="BE31" s="39"/>
      <c r="BF31" s="39"/>
      <c r="BG31" s="39"/>
      <c r="BH31" s="39"/>
      <c r="BI31" s="39"/>
      <c r="BJ31" s="37"/>
      <c r="BK31" s="37"/>
      <c r="BL31" s="37"/>
      <c r="BM31" s="37"/>
      <c r="BN31" s="37"/>
      <c r="BO31" s="37"/>
      <c r="BP31" s="37"/>
      <c r="BQ31" s="38"/>
      <c r="BR31" s="38"/>
      <c r="BS31" s="38"/>
      <c r="BT31" s="38"/>
      <c r="BU31" s="38"/>
      <c r="BV31" s="38"/>
      <c r="BW31" s="38"/>
      <c r="BX31" s="38"/>
      <c r="BY31" s="38"/>
      <c r="BZ31" s="37"/>
      <c r="CA31" s="37"/>
      <c r="CB31" s="37"/>
      <c r="CC31" s="37"/>
      <c r="CD31" s="37"/>
      <c r="CE31" s="37"/>
      <c r="CF31" s="37"/>
      <c r="CG31" s="38"/>
      <c r="CH31" s="38"/>
      <c r="CI31" s="38"/>
      <c r="CJ31" s="38"/>
      <c r="CK31" s="38"/>
      <c r="CL31" s="38"/>
      <c r="CM31" s="38"/>
      <c r="CN31" s="23"/>
      <c r="CO31" s="23"/>
      <c r="CP31" s="23"/>
      <c r="CQ31" s="23"/>
    </row>
    <row r="32" spans="11:95" ht="4.5" customHeight="1">
      <c r="K32" s="23"/>
      <c r="L32" s="23"/>
      <c r="M32" s="23"/>
      <c r="N32" s="24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9"/>
      <c r="BE32" s="39"/>
      <c r="BF32" s="39"/>
      <c r="BG32" s="39"/>
      <c r="BH32" s="39"/>
      <c r="BI32" s="39"/>
      <c r="BJ32" s="37"/>
      <c r="BK32" s="37"/>
      <c r="BL32" s="37"/>
      <c r="BM32" s="37"/>
      <c r="BN32" s="37"/>
      <c r="BO32" s="37"/>
      <c r="BP32" s="37"/>
      <c r="BQ32" s="38"/>
      <c r="BR32" s="38"/>
      <c r="BS32" s="38"/>
      <c r="BT32" s="38"/>
      <c r="BU32" s="38"/>
      <c r="BV32" s="38"/>
      <c r="BW32" s="38"/>
      <c r="BX32" s="38"/>
      <c r="BY32" s="38"/>
      <c r="BZ32" s="37"/>
      <c r="CA32" s="37"/>
      <c r="CB32" s="37"/>
      <c r="CC32" s="37"/>
      <c r="CD32" s="37"/>
      <c r="CE32" s="37"/>
      <c r="CF32" s="37"/>
      <c r="CG32" s="38"/>
      <c r="CH32" s="38"/>
      <c r="CI32" s="38"/>
      <c r="CJ32" s="38"/>
      <c r="CK32" s="38"/>
      <c r="CL32" s="38"/>
      <c r="CM32" s="38"/>
      <c r="CN32" s="23"/>
      <c r="CO32" s="23"/>
      <c r="CP32" s="23"/>
      <c r="CQ32" s="23"/>
    </row>
    <row r="33" spans="11:95" ht="4.5" customHeight="1">
      <c r="K33" s="23"/>
      <c r="L33" s="23"/>
      <c r="M33" s="23"/>
      <c r="N33" s="24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9"/>
      <c r="BE33" s="39"/>
      <c r="BF33" s="39"/>
      <c r="BG33" s="39"/>
      <c r="BH33" s="39"/>
      <c r="BI33" s="39"/>
      <c r="BJ33" s="37"/>
      <c r="BK33" s="37"/>
      <c r="BL33" s="37"/>
      <c r="BM33" s="37"/>
      <c r="BN33" s="37"/>
      <c r="BO33" s="37"/>
      <c r="BP33" s="37"/>
      <c r="BQ33" s="38"/>
      <c r="BR33" s="38"/>
      <c r="BS33" s="38"/>
      <c r="BT33" s="38"/>
      <c r="BU33" s="38"/>
      <c r="BV33" s="38"/>
      <c r="BW33" s="38"/>
      <c r="BX33" s="38"/>
      <c r="BY33" s="38"/>
      <c r="BZ33" s="37"/>
      <c r="CA33" s="37"/>
      <c r="CB33" s="37"/>
      <c r="CC33" s="37"/>
      <c r="CD33" s="37"/>
      <c r="CE33" s="37"/>
      <c r="CF33" s="37"/>
      <c r="CG33" s="38"/>
      <c r="CH33" s="38"/>
      <c r="CI33" s="38"/>
      <c r="CJ33" s="38"/>
      <c r="CK33" s="38"/>
      <c r="CL33" s="38"/>
      <c r="CM33" s="38"/>
      <c r="CN33" s="23"/>
      <c r="CO33" s="23"/>
      <c r="CP33" s="23"/>
      <c r="CQ33" s="23"/>
    </row>
    <row r="34" spans="11:95" ht="4.5" customHeight="1">
      <c r="K34" s="23"/>
      <c r="L34" s="23"/>
      <c r="M34" s="23"/>
      <c r="N34" s="24"/>
      <c r="O34" s="37"/>
      <c r="P34" s="37"/>
      <c r="Q34" s="37"/>
      <c r="R34" s="37"/>
      <c r="S34" s="37"/>
      <c r="T34" s="37"/>
      <c r="U34" s="37"/>
      <c r="V34" s="37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9"/>
      <c r="BE34" s="39"/>
      <c r="BF34" s="39"/>
      <c r="BG34" s="39"/>
      <c r="BH34" s="39"/>
      <c r="BI34" s="39"/>
      <c r="BJ34" s="37"/>
      <c r="BK34" s="37"/>
      <c r="BL34" s="37"/>
      <c r="BM34" s="37"/>
      <c r="BN34" s="37"/>
      <c r="BO34" s="37"/>
      <c r="BP34" s="37"/>
      <c r="BQ34" s="38"/>
      <c r="BR34" s="38"/>
      <c r="BS34" s="38"/>
      <c r="BT34" s="38"/>
      <c r="BU34" s="38"/>
      <c r="BV34" s="38"/>
      <c r="BW34" s="38"/>
      <c r="BX34" s="38"/>
      <c r="BY34" s="38"/>
      <c r="BZ34" s="37"/>
      <c r="CA34" s="37"/>
      <c r="CB34" s="37"/>
      <c r="CC34" s="37"/>
      <c r="CD34" s="37"/>
      <c r="CE34" s="37"/>
      <c r="CF34" s="37"/>
      <c r="CG34" s="38"/>
      <c r="CH34" s="38"/>
      <c r="CI34" s="38"/>
      <c r="CJ34" s="38"/>
      <c r="CK34" s="38"/>
      <c r="CL34" s="38"/>
      <c r="CM34" s="38"/>
      <c r="CN34" s="23"/>
      <c r="CO34" s="23"/>
      <c r="CP34" s="23"/>
      <c r="CQ34" s="23"/>
    </row>
    <row r="35" spans="11:95" ht="4.5" customHeight="1">
      <c r="K35" s="23"/>
      <c r="L35" s="23"/>
      <c r="M35" s="23"/>
      <c r="N35" s="24"/>
      <c r="O35" s="37"/>
      <c r="P35" s="37"/>
      <c r="Q35" s="37"/>
      <c r="R35" s="37"/>
      <c r="S35" s="37"/>
      <c r="T35" s="37"/>
      <c r="U35" s="37"/>
      <c r="V35" s="37"/>
      <c r="W35" s="37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9"/>
      <c r="BE35" s="39"/>
      <c r="BF35" s="39"/>
      <c r="BG35" s="39"/>
      <c r="BH35" s="39"/>
      <c r="BI35" s="39"/>
      <c r="BJ35" s="37"/>
      <c r="BK35" s="37"/>
      <c r="BL35" s="37"/>
      <c r="BM35" s="37"/>
      <c r="BN35" s="37"/>
      <c r="BO35" s="37"/>
      <c r="BP35" s="37"/>
      <c r="BQ35" s="38"/>
      <c r="BR35" s="38"/>
      <c r="BS35" s="38"/>
      <c r="BT35" s="38"/>
      <c r="BU35" s="38"/>
      <c r="BV35" s="38"/>
      <c r="BW35" s="38"/>
      <c r="BX35" s="38"/>
      <c r="BY35" s="38"/>
      <c r="BZ35" s="37"/>
      <c r="CA35" s="37"/>
      <c r="CB35" s="37"/>
      <c r="CC35" s="37"/>
      <c r="CD35" s="37"/>
      <c r="CE35" s="37"/>
      <c r="CF35" s="37"/>
      <c r="CG35" s="38"/>
      <c r="CH35" s="38"/>
      <c r="CI35" s="38"/>
      <c r="CJ35" s="38"/>
      <c r="CK35" s="38"/>
      <c r="CL35" s="38"/>
      <c r="CM35" s="38"/>
      <c r="CN35" s="23"/>
      <c r="CO35" s="23"/>
      <c r="CP35" s="23"/>
      <c r="CQ35" s="23"/>
    </row>
    <row r="36" spans="11:95" ht="4.5" customHeight="1">
      <c r="K36" s="23"/>
      <c r="L36" s="23"/>
      <c r="M36" s="23"/>
      <c r="N36" s="24"/>
      <c r="O36" s="37"/>
      <c r="P36" s="37"/>
      <c r="Q36" s="37"/>
      <c r="R36" s="37"/>
      <c r="S36" s="37"/>
      <c r="T36" s="37"/>
      <c r="U36" s="37"/>
      <c r="V36" s="37"/>
      <c r="W36" s="37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9"/>
      <c r="BE36" s="39"/>
      <c r="BF36" s="39"/>
      <c r="BG36" s="39"/>
      <c r="BH36" s="39"/>
      <c r="BI36" s="39"/>
      <c r="BJ36" s="37"/>
      <c r="BK36" s="37"/>
      <c r="BL36" s="37"/>
      <c r="BM36" s="37"/>
      <c r="BN36" s="37"/>
      <c r="BO36" s="37"/>
      <c r="BP36" s="37"/>
      <c r="BQ36" s="38"/>
      <c r="BR36" s="38"/>
      <c r="BS36" s="38"/>
      <c r="BT36" s="38"/>
      <c r="BU36" s="38"/>
      <c r="BV36" s="38"/>
      <c r="BW36" s="38"/>
      <c r="BX36" s="38"/>
      <c r="BY36" s="38"/>
      <c r="BZ36" s="37"/>
      <c r="CA36" s="37"/>
      <c r="CB36" s="37"/>
      <c r="CC36" s="37"/>
      <c r="CD36" s="37"/>
      <c r="CE36" s="37"/>
      <c r="CF36" s="37"/>
      <c r="CG36" s="38"/>
      <c r="CH36" s="38"/>
      <c r="CI36" s="38"/>
      <c r="CJ36" s="38"/>
      <c r="CK36" s="38"/>
      <c r="CL36" s="38"/>
      <c r="CM36" s="38"/>
      <c r="CN36" s="23"/>
      <c r="CO36" s="23"/>
      <c r="CP36" s="23"/>
      <c r="CQ36" s="23"/>
    </row>
    <row r="37" spans="11:95" ht="4.5" customHeight="1">
      <c r="K37" s="23"/>
      <c r="L37" s="23"/>
      <c r="M37" s="23"/>
      <c r="N37" s="24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23"/>
      <c r="CO37" s="23"/>
      <c r="CP37" s="23"/>
      <c r="CQ37" s="23"/>
    </row>
    <row r="38" spans="11:95" ht="4.5" customHeight="1">
      <c r="K38" s="23"/>
      <c r="L38" s="23"/>
      <c r="M38" s="23"/>
      <c r="N38" s="24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23"/>
      <c r="CO38" s="23"/>
      <c r="CP38" s="23"/>
      <c r="CQ38" s="23"/>
    </row>
    <row r="39" spans="11:95" ht="4.5" customHeight="1">
      <c r="K39" s="23"/>
      <c r="L39" s="23"/>
      <c r="M39" s="23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</row>
    <row r="40" spans="11:95" ht="4.5" customHeight="1">
      <c r="K40" s="23"/>
      <c r="L40" s="23"/>
      <c r="M40" s="23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</row>
    <row r="41" spans="11:95" ht="4.5" customHeight="1">
      <c r="K41" s="23"/>
      <c r="L41" s="23"/>
      <c r="M41" s="23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</row>
    <row r="42" spans="11:95" ht="4.5" customHeight="1">
      <c r="K42" s="23"/>
      <c r="L42" s="23"/>
      <c r="M42" s="23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</row>
    <row r="43" spans="11:95" ht="4.5" customHeight="1">
      <c r="K43" s="23"/>
      <c r="L43" s="23"/>
      <c r="M43" s="23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</row>
    <row r="44" spans="11:95" ht="4.5" customHeight="1">
      <c r="K44" s="23"/>
      <c r="L44" s="23"/>
      <c r="M44" s="23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</row>
    <row r="45" spans="11:95" ht="4.5" customHeight="1">
      <c r="K45" s="23"/>
      <c r="L45" s="23"/>
      <c r="M45" s="23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</row>
    <row r="46" spans="11:95" ht="4.5" customHeight="1">
      <c r="K46" s="23"/>
      <c r="L46" s="23"/>
      <c r="M46" s="23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</row>
    <row r="47" spans="11:95" ht="4.5" customHeight="1">
      <c r="K47" s="23"/>
      <c r="L47" s="23"/>
      <c r="M47" s="2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</row>
    <row r="48" spans="11:95" ht="4.5" customHeight="1">
      <c r="K48" s="23"/>
      <c r="L48" s="23"/>
      <c r="M48" s="2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</row>
    <row r="49" spans="11:95" ht="4.5" customHeight="1">
      <c r="K49" s="25"/>
      <c r="L49" s="25"/>
      <c r="M49" s="25"/>
      <c r="N49" s="25"/>
      <c r="O49" s="25"/>
      <c r="P49" s="25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</row>
    <row r="50" spans="11:95" ht="4.5" customHeight="1">
      <c r="K50" s="25"/>
      <c r="L50" s="25"/>
      <c r="M50" s="25"/>
      <c r="N50" s="25"/>
      <c r="O50" s="25"/>
      <c r="P50" s="25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</row>
    <row r="51" spans="11:95" ht="4.5" customHeight="1">
      <c r="K51" s="25"/>
      <c r="L51" s="25"/>
      <c r="M51" s="25"/>
      <c r="N51" s="25"/>
      <c r="O51" s="25"/>
      <c r="P51" s="25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</row>
    <row r="52" spans="11:95" ht="4.5" customHeight="1">
      <c r="K52" s="25"/>
      <c r="L52" s="25"/>
      <c r="M52" s="25"/>
      <c r="N52" s="25"/>
      <c r="O52" s="25"/>
      <c r="P52" s="25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</row>
    <row r="53" spans="11:95" ht="4.5" customHeight="1">
      <c r="K53" s="25"/>
      <c r="L53" s="25"/>
      <c r="M53" s="25"/>
      <c r="N53" s="25"/>
      <c r="O53" s="25"/>
      <c r="P53" s="25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</row>
    <row r="54" spans="11:95" ht="4.5" customHeight="1">
      <c r="K54" s="25"/>
      <c r="L54" s="25"/>
      <c r="M54" s="25"/>
      <c r="N54" s="25"/>
      <c r="O54" s="25"/>
      <c r="P54" s="25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</row>
    <row r="55" spans="11:95" ht="4.5" customHeight="1">
      <c r="K55" s="25"/>
      <c r="L55" s="25"/>
      <c r="M55" s="25"/>
      <c r="N55" s="25"/>
      <c r="O55" s="25"/>
      <c r="P55" s="25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</row>
    <row r="56" spans="11:95" ht="4.5" customHeight="1">
      <c r="K56" s="25"/>
      <c r="L56" s="25"/>
      <c r="M56" s="25"/>
      <c r="N56" s="25"/>
      <c r="O56" s="25"/>
      <c r="P56" s="25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</row>
    <row r="57" spans="11:95" ht="4.5" customHeight="1">
      <c r="K57" s="25"/>
      <c r="L57" s="25"/>
      <c r="M57" s="25"/>
      <c r="N57" s="25"/>
      <c r="O57" s="25"/>
      <c r="P57" s="25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</row>
    <row r="58" spans="11:95" ht="4.5" customHeight="1">
      <c r="K58" s="25"/>
      <c r="L58" s="25"/>
      <c r="M58" s="25"/>
      <c r="N58" s="25"/>
      <c r="O58" s="25"/>
      <c r="P58" s="25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</row>
    <row r="59" spans="11:95" ht="4.5" customHeight="1">
      <c r="K59" s="25"/>
      <c r="L59" s="25"/>
      <c r="M59" s="25"/>
      <c r="N59" s="25"/>
      <c r="O59" s="25"/>
      <c r="P59" s="25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</row>
    <row r="60" spans="11:95" ht="4.5" customHeight="1">
      <c r="K60" s="25"/>
      <c r="L60" s="25"/>
      <c r="M60" s="25"/>
      <c r="N60" s="25"/>
      <c r="O60" s="25"/>
      <c r="P60" s="25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</row>
    <row r="61" spans="11:95" ht="4.5" customHeight="1">
      <c r="K61" s="25"/>
      <c r="L61" s="25"/>
      <c r="M61" s="25"/>
      <c r="N61" s="25"/>
      <c r="O61" s="25"/>
      <c r="P61" s="25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</row>
    <row r="62" spans="11:95" ht="4.5" customHeight="1">
      <c r="K62" s="25"/>
      <c r="L62" s="25"/>
      <c r="M62" s="25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</row>
    <row r="63" spans="11:95" ht="4.5" customHeight="1">
      <c r="K63" s="25"/>
      <c r="L63" s="25"/>
      <c r="M63" s="25"/>
      <c r="N63" s="25"/>
      <c r="O63" s="25"/>
      <c r="P63" s="25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</row>
    <row r="64" spans="11:95" ht="4.5" customHeight="1">
      <c r="K64" s="25"/>
      <c r="L64" s="25"/>
      <c r="M64" s="25"/>
      <c r="N64" s="25"/>
      <c r="O64" s="25"/>
      <c r="P64" s="25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</row>
    <row r="65" spans="11:95" ht="4.5" customHeight="1">
      <c r="K65" s="25"/>
      <c r="L65" s="25"/>
      <c r="M65" s="25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</row>
    <row r="66" spans="11:95" ht="4.5" customHeight="1">
      <c r="K66" s="25"/>
      <c r="L66" s="25"/>
      <c r="M66" s="25"/>
      <c r="N66" s="25"/>
      <c r="O66" s="25"/>
      <c r="P66" s="25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</row>
    <row r="67" spans="11:95" ht="4.5" customHeight="1">
      <c r="K67" s="25"/>
      <c r="L67" s="25"/>
      <c r="M67" s="25"/>
      <c r="N67" s="25"/>
      <c r="O67" s="25"/>
      <c r="P67" s="25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</row>
    <row r="68" spans="11:95" ht="4.5" customHeight="1">
      <c r="K68" s="25"/>
      <c r="L68" s="25"/>
      <c r="M68" s="25"/>
      <c r="N68" s="25"/>
      <c r="O68" s="25"/>
      <c r="P68" s="25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</row>
    <row r="69" spans="11:95" ht="4.5" customHeight="1">
      <c r="K69" s="25"/>
      <c r="L69" s="25"/>
      <c r="M69" s="25"/>
      <c r="N69" s="25"/>
      <c r="O69" s="25"/>
      <c r="P69" s="25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</row>
    <row r="70" spans="11:95" ht="4.5" customHeight="1">
      <c r="K70" s="25"/>
      <c r="L70" s="25"/>
      <c r="M70" s="25"/>
      <c r="N70" s="25"/>
      <c r="O70" s="25"/>
      <c r="P70" s="25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</row>
    <row r="71" spans="11:95" ht="4.5" customHeight="1">
      <c r="K71" s="25"/>
      <c r="L71" s="25"/>
      <c r="M71" s="25"/>
      <c r="N71" s="25"/>
      <c r="O71" s="25"/>
      <c r="P71" s="25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</row>
    <row r="72" spans="11:95" ht="4.5" customHeight="1">
      <c r="K72" s="25"/>
      <c r="L72" s="25"/>
      <c r="M72" s="25"/>
      <c r="N72" s="25"/>
      <c r="O72" s="25"/>
      <c r="P72" s="25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</row>
    <row r="73" spans="11:95" ht="4.5" customHeight="1">
      <c r="K73" s="25"/>
      <c r="L73" s="25"/>
      <c r="M73" s="25"/>
      <c r="N73" s="25"/>
      <c r="O73" s="25"/>
      <c r="P73" s="25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</row>
    <row r="74" spans="11:95" ht="4.5" customHeight="1">
      <c r="K74" s="25"/>
      <c r="L74" s="25"/>
      <c r="M74" s="25"/>
      <c r="N74" s="25"/>
      <c r="O74" s="25"/>
      <c r="P74" s="25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</row>
    <row r="75" spans="11:95" ht="4.5" customHeight="1">
      <c r="K75" s="25"/>
      <c r="L75" s="25"/>
      <c r="M75" s="25"/>
      <c r="N75" s="25"/>
      <c r="O75" s="25"/>
      <c r="P75" s="2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</row>
    <row r="76" spans="11:95" ht="4.5" customHeight="1">
      <c r="K76" s="25"/>
      <c r="L76" s="25"/>
      <c r="M76" s="25"/>
      <c r="N76" s="25"/>
      <c r="O76" s="25"/>
      <c r="P76" s="25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</row>
    <row r="77" spans="11:95" ht="4.5" customHeight="1">
      <c r="K77" s="25"/>
      <c r="L77" s="25"/>
      <c r="M77" s="25"/>
      <c r="N77" s="25"/>
      <c r="O77" s="25"/>
      <c r="P77" s="25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</row>
    <row r="78" spans="11:95" ht="4.5" customHeight="1">
      <c r="K78" s="25"/>
      <c r="L78" s="25"/>
      <c r="M78" s="25"/>
      <c r="N78" s="25"/>
      <c r="O78" s="25"/>
      <c r="P78" s="25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</row>
    <row r="79" spans="11:95" ht="4.5" customHeight="1">
      <c r="K79" s="25"/>
      <c r="L79" s="25"/>
      <c r="M79" s="25"/>
      <c r="N79" s="25"/>
      <c r="O79" s="25"/>
      <c r="P79" s="25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</row>
    <row r="80" spans="11:95" ht="4.5" customHeight="1">
      <c r="K80" s="25"/>
      <c r="L80" s="25"/>
      <c r="M80" s="25"/>
      <c r="N80" s="25"/>
      <c r="O80" s="25"/>
      <c r="P80" s="25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</row>
    <row r="81" spans="11:95" ht="4.5" customHeight="1">
      <c r="K81" s="25"/>
      <c r="L81" s="25"/>
      <c r="M81" s="25"/>
      <c r="N81" s="25"/>
      <c r="O81" s="25"/>
      <c r="P81" s="25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</row>
    <row r="82" spans="11:95" ht="4.5" customHeight="1">
      <c r="K82" s="25"/>
      <c r="L82" s="25"/>
      <c r="M82" s="25"/>
      <c r="N82" s="25"/>
      <c r="O82" s="25"/>
      <c r="P82" s="25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</row>
    <row r="83" spans="11:95" ht="4.5" customHeight="1">
      <c r="K83" s="25"/>
      <c r="L83" s="25"/>
      <c r="M83" s="25"/>
      <c r="N83" s="25"/>
      <c r="O83" s="25"/>
      <c r="P83" s="25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</row>
    <row r="84" spans="11:95" ht="4.5" customHeight="1">
      <c r="K84" s="25"/>
      <c r="L84" s="25"/>
      <c r="M84" s="25"/>
      <c r="N84" s="25"/>
      <c r="O84" s="25"/>
      <c r="P84" s="25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</row>
    <row r="85" spans="11:95" ht="4.5" customHeight="1">
      <c r="K85" s="25"/>
      <c r="L85" s="25"/>
      <c r="M85" s="25"/>
      <c r="N85" s="25"/>
      <c r="O85" s="25"/>
      <c r="P85" s="2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</row>
    <row r="86" spans="11:95" ht="4.5" customHeight="1">
      <c r="K86" s="25"/>
      <c r="L86" s="25"/>
      <c r="M86" s="25"/>
      <c r="N86" s="25"/>
      <c r="O86" s="25"/>
      <c r="P86" s="25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</row>
    <row r="87" spans="11:95" ht="4.5" customHeight="1">
      <c r="K87" s="25"/>
      <c r="L87" s="25"/>
      <c r="M87" s="25"/>
      <c r="N87" s="25"/>
      <c r="O87" s="25"/>
      <c r="P87" s="25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</row>
    <row r="88" spans="11:95" ht="4.5" customHeight="1">
      <c r="K88" s="25"/>
      <c r="L88" s="25"/>
      <c r="M88" s="25"/>
      <c r="N88" s="25"/>
      <c r="O88" s="25"/>
      <c r="P88" s="25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</row>
    <row r="89" spans="11:95" ht="4.5" customHeight="1">
      <c r="K89" s="25"/>
      <c r="L89" s="25"/>
      <c r="M89" s="25"/>
      <c r="N89" s="25"/>
      <c r="O89" s="25"/>
      <c r="P89" s="25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</row>
    <row r="90" spans="11:95" ht="4.5" customHeight="1">
      <c r="K90" s="25"/>
      <c r="L90" s="25"/>
      <c r="M90" s="25"/>
      <c r="N90" s="25"/>
      <c r="O90" s="25"/>
      <c r="P90" s="25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</row>
    <row r="91" spans="11:95" ht="4.5" customHeight="1">
      <c r="K91" s="25"/>
      <c r="L91" s="25"/>
      <c r="M91" s="25"/>
      <c r="N91" s="25"/>
      <c r="O91" s="25"/>
      <c r="P91" s="25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</row>
    <row r="92" spans="11:95" ht="4.5" customHeight="1">
      <c r="K92" s="25"/>
      <c r="L92" s="25"/>
      <c r="M92" s="25"/>
      <c r="N92" s="25"/>
      <c r="O92" s="25"/>
      <c r="P92" s="25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</row>
    <row r="93" spans="11:95" ht="4.5" customHeight="1">
      <c r="K93" s="25"/>
      <c r="L93" s="25"/>
      <c r="M93" s="25"/>
      <c r="N93" s="25"/>
      <c r="O93" s="25"/>
      <c r="P93" s="25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</row>
    <row r="94" spans="11:95" ht="4.5" customHeight="1">
      <c r="K94" s="25"/>
      <c r="L94" s="25"/>
      <c r="M94" s="25"/>
      <c r="N94" s="25"/>
      <c r="O94" s="25"/>
      <c r="P94" s="25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</row>
    <row r="95" spans="11:95" ht="4.5" customHeight="1">
      <c r="K95" s="25"/>
      <c r="L95" s="25"/>
      <c r="M95" s="25"/>
      <c r="N95" s="24"/>
      <c r="O95" s="24"/>
      <c r="P95" s="24"/>
      <c r="Q95" s="24"/>
      <c r="R95" s="24"/>
      <c r="S95" s="24"/>
      <c r="T95" s="25"/>
      <c r="U95" s="25"/>
      <c r="V95" s="25"/>
      <c r="W95" s="25"/>
      <c r="X95" s="25"/>
      <c r="Y95" s="25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</row>
    <row r="96" spans="11:95" ht="4.5" customHeight="1">
      <c r="K96" s="25"/>
      <c r="L96" s="25"/>
      <c r="M96" s="25"/>
      <c r="N96" s="24"/>
      <c r="O96" s="24"/>
      <c r="P96" s="24"/>
      <c r="Q96" s="24"/>
      <c r="R96" s="24"/>
      <c r="S96" s="24"/>
      <c r="T96" s="25"/>
      <c r="U96" s="25"/>
      <c r="V96" s="25"/>
      <c r="W96" s="25"/>
      <c r="X96" s="25"/>
      <c r="Y96" s="25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</row>
    <row r="97" spans="11:95" ht="4.5" customHeight="1">
      <c r="K97" s="25"/>
      <c r="L97" s="25"/>
      <c r="M97" s="25"/>
      <c r="N97" s="24"/>
      <c r="O97" s="24"/>
      <c r="P97" s="24"/>
      <c r="Q97" s="24"/>
      <c r="R97" s="24"/>
      <c r="S97" s="24"/>
      <c r="T97" s="25"/>
      <c r="U97" s="25"/>
      <c r="V97" s="25"/>
      <c r="W97" s="25"/>
      <c r="X97" s="25"/>
      <c r="Y97" s="25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</row>
    <row r="98" spans="11:95" ht="4.5" customHeight="1">
      <c r="K98" s="25"/>
      <c r="L98" s="25"/>
      <c r="M98" s="25"/>
      <c r="N98" s="24"/>
      <c r="O98" s="24"/>
      <c r="P98" s="24"/>
      <c r="Q98" s="24"/>
      <c r="R98" s="24"/>
      <c r="S98" s="24"/>
      <c r="T98" s="25"/>
      <c r="U98" s="25"/>
      <c r="V98" s="25"/>
      <c r="W98" s="25"/>
      <c r="X98" s="25"/>
      <c r="Y98" s="25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</row>
    <row r="99" spans="11:95" ht="4.5" customHeight="1">
      <c r="K99" s="25"/>
      <c r="L99" s="25"/>
      <c r="M99" s="25"/>
      <c r="N99" s="24"/>
      <c r="O99" s="24"/>
      <c r="P99" s="24"/>
      <c r="Q99" s="24"/>
      <c r="R99" s="24"/>
      <c r="S99" s="24"/>
      <c r="T99" s="25"/>
      <c r="U99" s="25"/>
      <c r="V99" s="25"/>
      <c r="W99" s="25"/>
      <c r="X99" s="25"/>
      <c r="Y99" s="25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</row>
    <row r="100" spans="11:95" ht="4.5" customHeight="1">
      <c r="K100" s="25"/>
      <c r="L100" s="25"/>
      <c r="M100" s="25"/>
      <c r="N100" s="24"/>
      <c r="O100" s="24"/>
      <c r="P100" s="24"/>
      <c r="Q100" s="24"/>
      <c r="R100" s="24"/>
      <c r="S100" s="24"/>
      <c r="T100" s="25"/>
      <c r="U100" s="25"/>
      <c r="V100" s="25"/>
      <c r="W100" s="25"/>
      <c r="X100" s="25"/>
      <c r="Y100" s="25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</row>
    <row r="101" spans="11:95" ht="4.5" customHeight="1">
      <c r="K101" s="25"/>
      <c r="L101" s="25"/>
      <c r="M101" s="25"/>
      <c r="N101" s="24"/>
      <c r="O101" s="24"/>
      <c r="P101" s="24"/>
      <c r="Q101" s="24"/>
      <c r="R101" s="24"/>
      <c r="S101" s="24"/>
      <c r="T101" s="25"/>
      <c r="U101" s="25"/>
      <c r="V101" s="25"/>
      <c r="W101" s="25"/>
      <c r="X101" s="25"/>
      <c r="Y101" s="25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</row>
    <row r="102" spans="11:95" ht="4.5" customHeight="1">
      <c r="K102" s="25"/>
      <c r="L102" s="25"/>
      <c r="M102" s="25"/>
      <c r="N102" s="24"/>
      <c r="O102" s="24"/>
      <c r="P102" s="24"/>
      <c r="Q102" s="24"/>
      <c r="R102" s="24"/>
      <c r="S102" s="24"/>
      <c r="T102" s="25"/>
      <c r="U102" s="25"/>
      <c r="V102" s="25"/>
      <c r="W102" s="25"/>
      <c r="X102" s="25"/>
      <c r="Y102" s="25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</row>
    <row r="103" spans="11:95" ht="4.5" customHeight="1">
      <c r="K103" s="25"/>
      <c r="L103" s="25"/>
      <c r="M103" s="25"/>
      <c r="N103" s="24"/>
      <c r="O103" s="24"/>
      <c r="P103" s="24"/>
      <c r="Q103" s="24"/>
      <c r="R103" s="24"/>
      <c r="S103" s="24"/>
      <c r="T103" s="25"/>
      <c r="U103" s="25"/>
      <c r="V103" s="25"/>
      <c r="W103" s="25"/>
      <c r="X103" s="25"/>
      <c r="Y103" s="25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</row>
    <row r="104" spans="11:95" ht="4.5" customHeight="1">
      <c r="K104" s="25"/>
      <c r="L104" s="25"/>
      <c r="M104" s="25"/>
      <c r="N104" s="24"/>
      <c r="O104" s="24"/>
      <c r="P104" s="24"/>
      <c r="Q104" s="24"/>
      <c r="R104" s="24"/>
      <c r="S104" s="24"/>
      <c r="T104" s="25"/>
      <c r="U104" s="25"/>
      <c r="V104" s="25"/>
      <c r="W104" s="25"/>
      <c r="X104" s="25"/>
      <c r="Y104" s="25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</row>
    <row r="105" spans="11:95" ht="4.5" customHeight="1">
      <c r="K105" s="25"/>
      <c r="L105" s="25"/>
      <c r="M105" s="25"/>
      <c r="N105" s="24"/>
      <c r="O105" s="24"/>
      <c r="P105" s="24"/>
      <c r="Q105" s="24"/>
      <c r="R105" s="24"/>
      <c r="S105" s="24"/>
      <c r="T105" s="25"/>
      <c r="U105" s="25"/>
      <c r="V105" s="25"/>
      <c r="W105" s="25"/>
      <c r="X105" s="25"/>
      <c r="Y105" s="25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</row>
    <row r="106" spans="11:95" ht="4.5" customHeight="1">
      <c r="K106" s="25"/>
      <c r="L106" s="25"/>
      <c r="M106" s="25"/>
      <c r="N106" s="24"/>
      <c r="O106" s="24"/>
      <c r="P106" s="24"/>
      <c r="Q106" s="24"/>
      <c r="R106" s="24"/>
      <c r="S106" s="24"/>
      <c r="T106" s="25"/>
      <c r="U106" s="25"/>
      <c r="V106" s="25"/>
      <c r="W106" s="25"/>
      <c r="X106" s="25"/>
      <c r="Y106" s="25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</row>
    <row r="107" spans="11:95" ht="4.5" customHeight="1">
      <c r="K107" s="23"/>
      <c r="L107" s="23"/>
      <c r="M107" s="23"/>
      <c r="N107" s="25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</row>
    <row r="108" spans="11:95" ht="4.5" customHeight="1">
      <c r="K108" s="23"/>
      <c r="L108" s="23"/>
      <c r="M108" s="23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</row>
    <row r="109" spans="11:95" ht="4.5" customHeight="1">
      <c r="K109" s="23"/>
      <c r="L109" s="23"/>
      <c r="M109" s="23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</row>
    <row r="110" spans="11:95" ht="4.5" customHeight="1">
      <c r="K110" s="23"/>
      <c r="L110" s="23"/>
      <c r="M110" s="23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</row>
    <row r="111" spans="11:95" ht="4.5" customHeight="1">
      <c r="K111" s="23"/>
      <c r="L111" s="23"/>
      <c r="M111" s="23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</row>
    <row r="112" spans="11:95" ht="4.5" customHeight="1">
      <c r="K112" s="23"/>
      <c r="L112" s="23"/>
      <c r="M112" s="23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</row>
    <row r="113" spans="11:95" ht="4.5" customHeight="1">
      <c r="K113" s="23"/>
      <c r="L113" s="23"/>
      <c r="M113" s="23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</row>
    <row r="114" spans="11:95" ht="4.5" customHeight="1">
      <c r="K114" s="23"/>
      <c r="L114" s="23"/>
      <c r="M114" s="23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</row>
    <row r="115" spans="11:95" ht="4.5" customHeight="1">
      <c r="K115" s="23"/>
      <c r="L115" s="23"/>
      <c r="M115" s="23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</row>
    <row r="116" spans="11:95" ht="4.5" customHeight="1">
      <c r="K116" s="23"/>
      <c r="L116" s="23"/>
      <c r="M116" s="23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</row>
    <row r="117" spans="11:95" ht="4.5" customHeight="1">
      <c r="K117" s="23"/>
      <c r="L117" s="23"/>
      <c r="M117" s="23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</row>
    <row r="118" spans="11:95" ht="4.5" customHeight="1">
      <c r="K118" s="23"/>
      <c r="L118" s="23"/>
      <c r="M118" s="23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</row>
    <row r="119" spans="11:95" ht="4.5" customHeight="1">
      <c r="K119" s="23"/>
      <c r="L119" s="23"/>
      <c r="M119" s="23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</row>
    <row r="120" spans="11:95" ht="4.5" customHeight="1">
      <c r="K120" s="23"/>
      <c r="L120" s="23"/>
      <c r="M120" s="23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</row>
    <row r="121" spans="11:95" ht="4.5" customHeight="1">
      <c r="K121" s="23"/>
      <c r="L121" s="23"/>
      <c r="M121" s="23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</row>
    <row r="122" spans="11:95" ht="4.5" customHeight="1">
      <c r="K122" s="23"/>
      <c r="L122" s="23"/>
      <c r="M122" s="23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</row>
    <row r="123" spans="11:95" ht="4.5" customHeight="1">
      <c r="K123" s="23"/>
      <c r="L123" s="23"/>
      <c r="M123" s="23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</row>
    <row r="124" spans="11:95" ht="4.5" customHeight="1">
      <c r="K124" s="23"/>
      <c r="L124" s="23"/>
      <c r="M124" s="23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</row>
    <row r="125" spans="11:95" ht="4.5" customHeight="1">
      <c r="K125" s="23"/>
      <c r="L125" s="23"/>
      <c r="M125" s="23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</row>
    <row r="126" spans="11:95" ht="4.5" customHeight="1">
      <c r="K126" s="23"/>
      <c r="L126" s="23"/>
      <c r="M126" s="23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</row>
    <row r="127" spans="11:95" ht="4.5" customHeight="1">
      <c r="K127" s="23"/>
      <c r="L127" s="23"/>
      <c r="M127" s="23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</row>
    <row r="128" spans="11:95" ht="4.5" customHeight="1">
      <c r="K128" s="23"/>
      <c r="L128" s="23"/>
      <c r="M128" s="23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</row>
    <row r="129" spans="11:95" ht="4.5" customHeight="1">
      <c r="K129" s="23"/>
      <c r="L129" s="23"/>
      <c r="M129" s="23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</row>
    <row r="130" spans="11:95" ht="4.5" customHeight="1">
      <c r="K130" s="23"/>
      <c r="L130" s="23"/>
      <c r="M130" s="23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</row>
    <row r="131" spans="11:95" ht="4.5" customHeight="1">
      <c r="K131" s="23"/>
      <c r="L131" s="23"/>
      <c r="M131" s="23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</row>
    <row r="132" spans="11:95" ht="4.5" customHeight="1">
      <c r="K132" s="23"/>
      <c r="L132" s="23"/>
      <c r="M132" s="23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</row>
    <row r="133" spans="11:95" ht="4.5" customHeight="1">
      <c r="K133" s="23"/>
      <c r="L133" s="23"/>
      <c r="M133" s="23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</row>
    <row r="134" spans="11:95" ht="4.5" customHeight="1">
      <c r="K134" s="23"/>
      <c r="L134" s="23"/>
      <c r="M134" s="23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</row>
    <row r="135" spans="11:95" ht="4.5" customHeight="1">
      <c r="K135" s="23"/>
      <c r="L135" s="23"/>
      <c r="M135" s="23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</row>
    <row r="136" spans="11:95" ht="4.5" customHeight="1">
      <c r="K136" s="23"/>
      <c r="L136" s="23"/>
      <c r="M136" s="23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</row>
    <row r="137" spans="11:95" ht="4.5" customHeight="1">
      <c r="K137" s="23"/>
      <c r="L137" s="23"/>
      <c r="M137" s="23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</row>
    <row r="138" spans="11:95" ht="4.5" customHeight="1">
      <c r="K138" s="23"/>
      <c r="L138" s="23"/>
      <c r="M138" s="23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</row>
    <row r="139" spans="11:95" ht="4.5" customHeight="1">
      <c r="K139" s="23"/>
      <c r="L139" s="23"/>
      <c r="M139" s="23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</row>
    <row r="140" spans="11:95" ht="4.5" customHeight="1">
      <c r="K140" s="23"/>
      <c r="L140" s="23"/>
      <c r="M140" s="23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</row>
    <row r="141" spans="11:95" ht="4.5" customHeight="1">
      <c r="K141" s="23"/>
      <c r="L141" s="23"/>
      <c r="M141" s="23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</row>
    <row r="142" spans="11:95" ht="4.5" customHeight="1">
      <c r="K142" s="23"/>
      <c r="L142" s="23"/>
      <c r="M142" s="23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</row>
  </sheetData>
  <sheetProtection password="C4E7" sheet="1" objects="1" scenarios="1"/>
  <printOptions/>
  <pageMargins left="0.5905511811023623" right="0.5905511811023623" top="0.984251968503937" bottom="0.984251968503937" header="0.5118110236220472" footer="0.5118110236220472"/>
  <pageSetup orientation="portrait" paperSize="9" r:id="rId4"/>
  <drawing r:id="rId3"/>
  <legacyDrawing r:id="rId2"/>
  <oleObjects>
    <oleObject progId="word.document.8" shapeId="198733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国家中医药管理局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国家中医药管理科学技术研究专项课题申请书</dc:title>
  <dc:subject>专项课题　科研基金</dc:subject>
  <dc:creator>科技教育司：</dc:creator>
  <cp:keywords>K12</cp:keywords>
  <dc:description>本模板由梁志伟编制.  技术支持:
  gsnet@163.net
  广州移话 13925012035</dc:description>
  <cp:lastModifiedBy>zsy</cp:lastModifiedBy>
  <cp:lastPrinted>2002-03-31T10:00:36Z</cp:lastPrinted>
  <dcterms:created xsi:type="dcterms:W3CDTF">2001-12-10T03:12:08Z</dcterms:created>
  <dcterms:modified xsi:type="dcterms:W3CDTF">2004-03-03T03:16:05Z</dcterms:modified>
  <cp:category>A_LXSQS</cp:category>
  <cp:version/>
  <cp:contentType/>
  <cp:contentStatus/>
</cp:coreProperties>
</file>